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9e24bf6ab14d8f/AIM Network Shared Folder/AIMNet Solution 2021 Rollout/7 - Risk and Prioritization Templates/"/>
    </mc:Choice>
  </mc:AlternateContent>
  <xr:revisionPtr revIDLastSave="38" documentId="8_{935BA470-6331-4D37-A1CF-D4A5C5F608FD}" xr6:coauthVersionLast="46" xr6:coauthVersionMax="46" xr10:uidLastSave="{5C021502-F75C-4C16-A542-8C6CE966139F}"/>
  <bookViews>
    <workbookView xWindow="-108" yWindow="-108" windowWidth="23256" windowHeight="12576" xr2:uid="{1D68DA5C-852D-40F4-B971-51B99E6FEAFB}"/>
  </bookViews>
  <sheets>
    <sheet name="Introduction" sheetId="3" r:id="rId1"/>
    <sheet name="Projections" sheetId="1" r:id="rId2"/>
    <sheet name="Sample Entry" sheetId="2" r:id="rId3"/>
    <sheet name="Page 1" sheetId="8" r:id="rId4"/>
    <sheet name="Page 2" sheetId="9" r:id="rId5"/>
    <sheet name="Page 3" sheetId="10" r:id="rId6"/>
    <sheet name="References" sheetId="5" r:id="rId7"/>
    <sheet name="Hidden Sheet" sheetId="4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0" l="1"/>
  <c r="J36" i="10"/>
  <c r="J38" i="10" s="1"/>
  <c r="C36" i="10"/>
  <c r="J31" i="10"/>
  <c r="C31" i="10"/>
  <c r="J19" i="10"/>
  <c r="C19" i="10"/>
  <c r="J10" i="10"/>
  <c r="J39" i="10" s="1"/>
  <c r="J40" i="10" s="1"/>
  <c r="J42" i="10" s="1"/>
  <c r="C10" i="10"/>
  <c r="C39" i="10" s="1"/>
  <c r="C40" i="10" s="1"/>
  <c r="C42" i="10" s="1"/>
  <c r="J36" i="9"/>
  <c r="C36" i="9"/>
  <c r="J31" i="9"/>
  <c r="J38" i="9" s="1"/>
  <c r="C31" i="9"/>
  <c r="C38" i="9" s="1"/>
  <c r="J19" i="9"/>
  <c r="C19" i="9"/>
  <c r="J10" i="9"/>
  <c r="J39" i="9" s="1"/>
  <c r="J40" i="9" s="1"/>
  <c r="J42" i="9" s="1"/>
  <c r="C10" i="9"/>
  <c r="C39" i="9" s="1"/>
  <c r="C40" i="9" s="1"/>
  <c r="C42" i="9" s="1"/>
  <c r="C19" i="2" l="1"/>
  <c r="J36" i="8" l="1"/>
  <c r="C36" i="8"/>
  <c r="J31" i="8"/>
  <c r="C31" i="8"/>
  <c r="J19" i="8"/>
  <c r="C19" i="8"/>
  <c r="J10" i="8"/>
  <c r="J39" i="8" s="1"/>
  <c r="C10" i="8"/>
  <c r="C39" i="8" s="1"/>
  <c r="C36" i="2"/>
  <c r="J36" i="2"/>
  <c r="J10" i="2"/>
  <c r="J31" i="2"/>
  <c r="J19" i="2"/>
  <c r="C38" i="8" l="1"/>
  <c r="C40" i="8" s="1"/>
  <c r="C42" i="8" s="1"/>
  <c r="J38" i="8"/>
  <c r="J40" i="8" s="1"/>
  <c r="J42" i="8" s="1"/>
  <c r="J38" i="2"/>
  <c r="J39" i="2"/>
  <c r="C10" i="2"/>
  <c r="C31" i="2"/>
  <c r="C38" i="2" s="1"/>
  <c r="J40" i="2" l="1"/>
  <c r="J42" i="2" s="1"/>
  <c r="C39" i="2"/>
  <c r="C40" i="2" l="1"/>
  <c r="C42" i="2" s="1"/>
</calcChain>
</file>

<file path=xl/sharedStrings.xml><?xml version="1.0" encoding="utf-8"?>
<sst xmlns="http://schemas.openxmlformats.org/spreadsheetml/2006/main" count="530" uniqueCount="123">
  <si>
    <t>an input based on what we think we will actually do. Currently global efforts have us tracking RCP 8.5.</t>
  </si>
  <si>
    <t>how aggressive the global community is at curbing GHG emmissions. This is not a model uncertainty, it is</t>
  </si>
  <si>
    <t>Representative Concentration Pathway (RCP): A representation of the "possible futures" depending on</t>
  </si>
  <si>
    <t xml:space="preserve">CLIMATE CHANGE </t>
  </si>
  <si>
    <t>ADAPTATION WORKBOOK</t>
  </si>
  <si>
    <t>This workbook provides climate data relevant to our municipality and an assessment of potential impacts</t>
  </si>
  <si>
    <t>to infrastructure on a level of service basis. It identifies how different service areas may be affected by</t>
  </si>
  <si>
    <t>predicted climate change effects and what adaptation activities may be required to protect services from</t>
  </si>
  <si>
    <t>those impacts. Each adaptation activity is assessed against the "do nothing" option to aid in captial planning</t>
  </si>
  <si>
    <t>activities through the lens of climate change by following this flow chart:</t>
  </si>
  <si>
    <t>Likely Projected Impact:</t>
  </si>
  <si>
    <t>More Freeze / Thaw Cycles</t>
  </si>
  <si>
    <t>Hotter and Drier Summers</t>
  </si>
  <si>
    <t>Warmer and Wetter Winters</t>
  </si>
  <si>
    <t>Increased Frequency and Intensity of Storms</t>
  </si>
  <si>
    <t>Increased Average Annual Precipitation</t>
  </si>
  <si>
    <t>Increased Frequency and Intensity of Wind Events</t>
  </si>
  <si>
    <t>Sea Level Rise</t>
  </si>
  <si>
    <t>Increased Fog and Hail Events</t>
  </si>
  <si>
    <t>Increased Occurrence of Lightning Strikes</t>
  </si>
  <si>
    <t>Higher and More Frequent Storm Surges</t>
  </si>
  <si>
    <t>Impacted</t>
  </si>
  <si>
    <t>Service Area</t>
  </si>
  <si>
    <t xml:space="preserve">Key </t>
  </si>
  <si>
    <t>Assets</t>
  </si>
  <si>
    <t xml:space="preserve">Service  </t>
  </si>
  <si>
    <t>Disruption</t>
  </si>
  <si>
    <t xml:space="preserve">to </t>
  </si>
  <si>
    <t>Mitigate</t>
  </si>
  <si>
    <t>Disruptions</t>
  </si>
  <si>
    <t>Cost</t>
  </si>
  <si>
    <t>Strategy</t>
  </si>
  <si>
    <t>Service</t>
  </si>
  <si>
    <t>Do Nothing</t>
  </si>
  <si>
    <t>LOSS AVOIDANCE CALCULATION</t>
  </si>
  <si>
    <t>D</t>
  </si>
  <si>
    <t>Strategies</t>
  </si>
  <si>
    <t>Preferred Option:</t>
  </si>
  <si>
    <t>Project Cost:</t>
  </si>
  <si>
    <t>Loss Avoided</t>
  </si>
  <si>
    <t>Select a preferred option from the list above</t>
  </si>
  <si>
    <t>Enter the order of magnitude project cost for the preferred option</t>
  </si>
  <si>
    <t>This is the potential loss avoided by adaptation activities</t>
  </si>
  <si>
    <t>Return on Investment</t>
  </si>
  <si>
    <t>Potable Water</t>
  </si>
  <si>
    <t>water wells, natural reservoir</t>
  </si>
  <si>
    <t>reduced groundwater and reservoir levels will result in increasing water restriction periods and potential lack of fire flow volume</t>
  </si>
  <si>
    <t>Construct new water tower for greater resiliency through dry periods</t>
  </si>
  <si>
    <t xml:space="preserve">Costs </t>
  </si>
  <si>
    <t>And</t>
  </si>
  <si>
    <t>Timeframes</t>
  </si>
  <si>
    <t>TOTAL ESTIMATED "Do nothing" Cost</t>
  </si>
  <si>
    <t>Net present value of increased cost of fire losses over 80 years</t>
  </si>
  <si>
    <t>Net present value of annual reserve cost of emergency water provision</t>
  </si>
  <si>
    <t>Construct a new groundwater well, booster pump and transmission line for non-potable emergency use only</t>
  </si>
  <si>
    <t>A</t>
  </si>
  <si>
    <t>B</t>
  </si>
  <si>
    <t>C</t>
  </si>
  <si>
    <t>ROI = Loss Avoided / Project Cost</t>
  </si>
  <si>
    <t>Wastewater, Transportation</t>
  </si>
  <si>
    <t>Climate Change Event:</t>
  </si>
  <si>
    <t>lower groundwater table for wells, reduction in rainfall input to surface reservoir</t>
  </si>
  <si>
    <t>Timeframe:</t>
  </si>
  <si>
    <t>2050 - 2100</t>
  </si>
  <si>
    <t>Disposition:</t>
  </si>
  <si>
    <t>Forecasted impact is long term. Begin reserve funding for project but do not implement</t>
  </si>
  <si>
    <t>Risk Assessment</t>
  </si>
  <si>
    <t>2020 - 2025</t>
  </si>
  <si>
    <t>Probability of Occurrence:</t>
  </si>
  <si>
    <t>Negligible</t>
  </si>
  <si>
    <t>Unlikely</t>
  </si>
  <si>
    <t>Possible</t>
  </si>
  <si>
    <t>Very Likely</t>
  </si>
  <si>
    <t>Extremely Likely</t>
  </si>
  <si>
    <t>Consequence of Occurrence:</t>
  </si>
  <si>
    <t>Insignificant</t>
  </si>
  <si>
    <t>Minor</t>
  </si>
  <si>
    <t>Moderate</t>
  </si>
  <si>
    <t>Major</t>
  </si>
  <si>
    <t>Catastrophic</t>
  </si>
  <si>
    <t>This is the risk value from your PoF and CoF ranking</t>
  </si>
  <si>
    <t>This is the weighted loss avoided based on risk</t>
  </si>
  <si>
    <t>Weighted Loss Avoided</t>
  </si>
  <si>
    <t>CLIMATE RISK IMPACT ASSESSMENT WORKSHEET</t>
  </si>
  <si>
    <t>Increased flooding along Coastal Drive, continuing erosion of bank supporting road</t>
  </si>
  <si>
    <t>wastewater collection infrastructure, road, sidewalks, shore armouring</t>
  </si>
  <si>
    <t>road may wash out and no longer function, lose pedestrian access, wastewater service not available to 65 homes</t>
  </si>
  <si>
    <t>Construct temporary shore armouring to stop erosion</t>
  </si>
  <si>
    <t>Construct a new sheet pile wall, leave road as is, drain runoff to the east</t>
  </si>
  <si>
    <t>Construct a new groundwater well, booster pump, treatment plant and transmission line</t>
  </si>
  <si>
    <t>Construct a new concrete wall, raise road, move wastewater line</t>
  </si>
  <si>
    <t>Failure of road and wastewater line would require successive replacement over lifetime</t>
  </si>
  <si>
    <t>(Net Present Value)</t>
  </si>
  <si>
    <t>Staff time in dealing with fallout from service failure</t>
  </si>
  <si>
    <t>E</t>
  </si>
  <si>
    <t>Note: User Entry Fields are shown in blue.</t>
  </si>
  <si>
    <t>What is the specific EFFECT of the climate event?</t>
  </si>
  <si>
    <t>When is the effect expected to occur?</t>
  </si>
  <si>
    <t>What service areas are affected?</t>
  </si>
  <si>
    <t>What assets are affected? Refer to your Level of Service Worksheet.</t>
  </si>
  <si>
    <t>How is the level of service disrupted?</t>
  </si>
  <si>
    <t>Strategy A</t>
  </si>
  <si>
    <t>Strategy B</t>
  </si>
  <si>
    <t>Strategy C</t>
  </si>
  <si>
    <t>Strategy D</t>
  </si>
  <si>
    <t>Strategy E</t>
  </si>
  <si>
    <t>Cost of inaction</t>
  </si>
  <si>
    <t>Type "A/B/C/D/E"</t>
  </si>
  <si>
    <t xml:space="preserve">Are you passionate about climate change? Do you want to get more </t>
  </si>
  <si>
    <t xml:space="preserve">involved? The following list of resources provide further opportunities for </t>
  </si>
  <si>
    <t>learning, engaging with other like-minded individuals and growing the</t>
  </si>
  <si>
    <t xml:space="preserve">field of municipal climate change adaptation in asset management. </t>
  </si>
  <si>
    <r>
      <t xml:space="preserve">Federation of Canadian Municipalities: </t>
    </r>
    <r>
      <rPr>
        <i/>
        <sz val="11"/>
        <color theme="1"/>
        <rFont val="Calibri"/>
        <family val="2"/>
        <scheme val="minor"/>
      </rPr>
      <t>A Guide for Integrating Climate Change into Asset Management</t>
    </r>
  </si>
  <si>
    <r>
      <t xml:space="preserve">through Levels of Service and Risk Management </t>
    </r>
    <r>
      <rPr>
        <sz val="11"/>
        <color theme="1"/>
        <rFont val="Calibri"/>
        <family val="2"/>
        <scheme val="minor"/>
      </rPr>
      <t>(2020)</t>
    </r>
  </si>
  <si>
    <r>
      <rPr>
        <i/>
        <sz val="11"/>
        <color theme="1"/>
        <rFont val="Calibri"/>
        <family val="2"/>
        <scheme val="minor"/>
      </rPr>
      <t>Community</t>
    </r>
    <r>
      <rPr>
        <sz val="11"/>
        <color theme="1"/>
        <rFont val="Calibri"/>
        <family val="2"/>
        <scheme val="minor"/>
      </rPr>
      <t xml:space="preserve"> (2019)</t>
    </r>
  </si>
  <si>
    <r>
      <t xml:space="preserve">Atlantic Climate Adaptation Solutions Association: </t>
    </r>
    <r>
      <rPr>
        <i/>
        <sz val="11"/>
        <color theme="1"/>
        <rFont val="Calibri"/>
        <family val="2"/>
        <scheme val="minor"/>
      </rPr>
      <t>7 Steps to Assess Climate Change Vulnerability in Your</t>
    </r>
  </si>
  <si>
    <t>Climate Atlas of Canada: https://climateatlas.ca/map/home-page</t>
  </si>
  <si>
    <t>Climate Data Canada: https://climatedata.ca/</t>
  </si>
  <si>
    <r>
      <t xml:space="preserve">Asset Management BC: </t>
    </r>
    <r>
      <rPr>
        <i/>
        <sz val="11"/>
        <color theme="1"/>
        <rFont val="Calibri"/>
        <family val="2"/>
        <scheme val="minor"/>
      </rPr>
      <t>Climate Change and Asset Management; A Sustainable Service</t>
    </r>
  </si>
  <si>
    <r>
      <rPr>
        <i/>
        <sz val="11"/>
        <color theme="1"/>
        <rFont val="Calibri"/>
        <family val="2"/>
        <scheme val="minor"/>
      </rPr>
      <t>Delivery Primer</t>
    </r>
    <r>
      <rPr>
        <sz val="11"/>
        <color theme="1"/>
        <rFont val="Calibri"/>
        <family val="2"/>
        <scheme val="minor"/>
      </rPr>
      <t xml:space="preserve"> (2019)</t>
    </r>
  </si>
  <si>
    <t>Near term impacts and clear return on investment justifies proceeding immediately</t>
  </si>
  <si>
    <t xml:space="preserve">NOTE: Go to Climate Atlas of Canada: https://climateatlas.ca/map/home-page and download the </t>
  </si>
  <si>
    <t>report for your region.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</si>
</sst>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2"/>
      <color theme="1"/>
      <name val="Trebuchet MS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 style="thick">
        <color rgb="FF92D050"/>
      </right>
      <top/>
      <bottom style="thick">
        <color rgb="FF92D050"/>
      </bottom>
      <diagonal/>
    </border>
    <border>
      <left style="thick">
        <color rgb="FF92D050"/>
      </left>
      <right style="thick">
        <color theme="9" tint="-0.24994659260841701"/>
      </right>
      <top style="thick">
        <color rgb="FF92D050"/>
      </top>
      <bottom style="thick">
        <color rgb="FF92D050"/>
      </bottom>
      <diagonal/>
    </border>
    <border>
      <left style="thick">
        <color theme="9" tint="-0.24994659260841701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theme="9" tint="-0.24994659260841701"/>
      </right>
      <top style="thick">
        <color rgb="FF92D050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rgb="FF92D050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rgb="FF92D050"/>
      </right>
      <top style="thick">
        <color rgb="FF92D050"/>
      </top>
      <bottom style="thick">
        <color theme="9" tint="-0.24994659260841701"/>
      </bottom>
      <diagonal/>
    </border>
    <border>
      <left style="thick">
        <color rgb="FF92D050"/>
      </left>
      <right style="thick">
        <color theme="9" tint="-0.24994659260841701"/>
      </right>
      <top style="thick">
        <color theme="9" tint="-0.24994659260841701"/>
      </top>
      <bottom style="thick">
        <color rgb="FF92D050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rgb="FF92D050"/>
      </bottom>
      <diagonal/>
    </border>
    <border>
      <left style="thick">
        <color theme="9" tint="-0.24994659260841701"/>
      </left>
      <right style="thick">
        <color rgb="FF92D050"/>
      </right>
      <top style="thick">
        <color theme="9" tint="-0.24994659260841701"/>
      </top>
      <bottom style="thick">
        <color rgb="FF92D050"/>
      </bottom>
      <diagonal/>
    </border>
    <border>
      <left/>
      <right/>
      <top style="thick">
        <color rgb="FF92D050"/>
      </top>
      <bottom style="thick">
        <color rgb="FF92D050"/>
      </bottom>
      <diagonal/>
    </border>
    <border>
      <left style="thick">
        <color theme="9" tint="-0.24994659260841701"/>
      </left>
      <right style="thick">
        <color theme="9" tint="-0.24994659260841701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 applyAlignment="1">
      <alignment horizontal="centerContinuous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4" xfId="0" applyFont="1" applyBorder="1"/>
    <xf numFmtId="0" fontId="1" fillId="2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0" fillId="0" borderId="17" xfId="0" applyBorder="1"/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4" fillId="0" borderId="26" xfId="0" applyFont="1" applyBorder="1" applyAlignment="1">
      <alignment horizontal="centerContinuous" vertical="center"/>
    </xf>
    <xf numFmtId="0" fontId="4" fillId="0" borderId="27" xfId="0" applyFont="1" applyBorder="1" applyAlignment="1">
      <alignment horizontal="centerContinuous" vertical="center"/>
    </xf>
    <xf numFmtId="0" fontId="4" fillId="0" borderId="28" xfId="0" applyFont="1" applyBorder="1" applyAlignment="1">
      <alignment horizontal="centerContinuous" vertical="center"/>
    </xf>
    <xf numFmtId="0" fontId="5" fillId="0" borderId="1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64" fontId="0" fillId="0" borderId="16" xfId="0" applyNumberForma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9" fontId="0" fillId="0" borderId="27" xfId="0" applyNumberForma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4" xfId="0" applyBorder="1"/>
    <xf numFmtId="164" fontId="14" fillId="0" borderId="16" xfId="0" applyNumberFormat="1" applyFont="1" applyBorder="1" applyAlignment="1">
      <alignment horizontal="center" vertical="center"/>
    </xf>
    <xf numFmtId="0" fontId="10" fillId="0" borderId="0" xfId="0" applyFont="1" applyBorder="1"/>
    <xf numFmtId="0" fontId="5" fillId="0" borderId="0" xfId="0" applyFont="1" applyBorder="1"/>
    <xf numFmtId="0" fontId="0" fillId="0" borderId="4" xfId="0" applyBorder="1" applyAlignment="1"/>
    <xf numFmtId="0" fontId="15" fillId="0" borderId="4" xfId="0" applyFont="1" applyBorder="1"/>
    <xf numFmtId="0" fontId="0" fillId="0" borderId="40" xfId="0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164" fontId="10" fillId="0" borderId="23" xfId="0" applyNumberFormat="1" applyFont="1" applyBorder="1" applyAlignment="1">
      <alignment vertical="center"/>
    </xf>
    <xf numFmtId="0" fontId="10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164" fontId="0" fillId="0" borderId="23" xfId="0" applyNumberForma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579120</xdr:colOff>
      <xdr:row>35</xdr:row>
      <xdr:rowOff>91440</xdr:rowOff>
    </xdr:from>
    <xdr:to>
      <xdr:col>6</xdr:col>
      <xdr:colOff>377825</xdr:colOff>
      <xdr:row>44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BF7DC5-2555-42B1-A1F7-DAB3C618C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920" y="7505700"/>
          <a:ext cx="1627505" cy="163830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99060</xdr:colOff>
      <xdr:row>19</xdr:row>
      <xdr:rowOff>134850</xdr:rowOff>
    </xdr:from>
    <xdr:to>
      <xdr:col>10</xdr:col>
      <xdr:colOff>548640</xdr:colOff>
      <xdr:row>32</xdr:row>
      <xdr:rowOff>12836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2DBBFA-23C2-4137-A5FA-BFBE9E1B0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" y="4623030"/>
          <a:ext cx="6545580" cy="2255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253946</xdr:colOff>
      <xdr:row>5</xdr:row>
      <xdr:rowOff>76199</xdr:rowOff>
    </xdr:from>
    <xdr:to>
      <xdr:col>10</xdr:col>
      <xdr:colOff>434340</xdr:colOff>
      <xdr:row>28</xdr:row>
      <xdr:rowOff>102688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05866-A8FC-4D12-8EDE-D68BD6998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946" y="998219"/>
          <a:ext cx="6276394" cy="423272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275090</xdr:colOff>
      <xdr:row>30</xdr:row>
      <xdr:rowOff>167640</xdr:rowOff>
    </xdr:from>
    <xdr:to>
      <xdr:col>10</xdr:col>
      <xdr:colOff>403840</xdr:colOff>
      <xdr:row>49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70888-1E61-4C74-AEFB-A49D19657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090" y="5661660"/>
          <a:ext cx="6224750" cy="333756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3977640</xdr:colOff>
      <xdr:row>0</xdr:row>
      <xdr:rowOff>30480</xdr:rowOff>
    </xdr:from>
    <xdr:to>
      <xdr:col>4</xdr:col>
      <xdr:colOff>217805</xdr:colOff>
      <xdr:row>6</xdr:row>
      <xdr:rowOff>26942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1BC73E-449E-4936-92A2-FBA2AA85C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4720" y="30480"/>
          <a:ext cx="1094105" cy="110136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10</xdr:col>
      <xdr:colOff>3977640</xdr:colOff>
      <xdr:row>0</xdr:row>
      <xdr:rowOff>30480</xdr:rowOff>
    </xdr:from>
    <xdr:ext cx="1094105" cy="1101362"/>
    <xdr:pic>
      <xdr:nvPicPr>
        <xdr:cNvPr id="4" name="Picture 3">
          <a:extLst>
            <a:ext uri="{FF2B5EF4-FFF2-40B4-BE49-F238E27FC236}">
              <a16:creationId xmlns:a16="http://schemas.microsoft.com/office/drawing/2014/main" id="{40460741-44B2-489B-8965-F2919A07F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4720" y="30480"/>
          <a:ext cx="1094105" cy="110136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3977640</xdr:colOff>
      <xdr:row>0</xdr:row>
      <xdr:rowOff>30480</xdr:rowOff>
    </xdr:from>
    <xdr:to>
      <xdr:col>4</xdr:col>
      <xdr:colOff>217805</xdr:colOff>
      <xdr:row>6</xdr:row>
      <xdr:rowOff>26942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A7E806-53B7-4E45-8805-AEF439BF8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4720" y="30480"/>
          <a:ext cx="1094105" cy="110136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10</xdr:col>
      <xdr:colOff>3977640</xdr:colOff>
      <xdr:row>0</xdr:row>
      <xdr:rowOff>30480</xdr:rowOff>
    </xdr:from>
    <xdr:ext cx="1094105" cy="1101362"/>
    <xdr:pic>
      <xdr:nvPicPr>
        <xdr:cNvPr id="3" name="Picture 2">
          <a:extLst>
            <a:ext uri="{FF2B5EF4-FFF2-40B4-BE49-F238E27FC236}">
              <a16:creationId xmlns:a16="http://schemas.microsoft.com/office/drawing/2014/main" id="{96B68B16-262F-489A-A9B3-28A3E98C9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3460" y="30480"/>
          <a:ext cx="1094105" cy="110136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3977640</xdr:colOff>
      <xdr:row>0</xdr:row>
      <xdr:rowOff>30480</xdr:rowOff>
    </xdr:from>
    <xdr:to>
      <xdr:col>4</xdr:col>
      <xdr:colOff>217805</xdr:colOff>
      <xdr:row>6</xdr:row>
      <xdr:rowOff>26942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D1C641-57E8-4C08-827F-19A4A0357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4720" y="30480"/>
          <a:ext cx="1094105" cy="110136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10</xdr:col>
      <xdr:colOff>3977640</xdr:colOff>
      <xdr:row>0</xdr:row>
      <xdr:rowOff>30480</xdr:rowOff>
    </xdr:from>
    <xdr:ext cx="1094105" cy="1101362"/>
    <xdr:pic>
      <xdr:nvPicPr>
        <xdr:cNvPr id="3" name="Picture 2">
          <a:extLst>
            <a:ext uri="{FF2B5EF4-FFF2-40B4-BE49-F238E27FC236}">
              <a16:creationId xmlns:a16="http://schemas.microsoft.com/office/drawing/2014/main" id="{0F7836B5-7DC6-494C-88FA-63F4A0AC0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3460" y="30480"/>
          <a:ext cx="1094105" cy="110136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3977640</xdr:colOff>
      <xdr:row>0</xdr:row>
      <xdr:rowOff>30480</xdr:rowOff>
    </xdr:from>
    <xdr:to>
      <xdr:col>4</xdr:col>
      <xdr:colOff>217805</xdr:colOff>
      <xdr:row>6</xdr:row>
      <xdr:rowOff>26942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8F7747-D554-4A7D-936D-8255962F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4720" y="30480"/>
          <a:ext cx="1094105" cy="110136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10</xdr:col>
      <xdr:colOff>3977640</xdr:colOff>
      <xdr:row>0</xdr:row>
      <xdr:rowOff>30480</xdr:rowOff>
    </xdr:from>
    <xdr:ext cx="1094105" cy="1101362"/>
    <xdr:pic>
      <xdr:nvPicPr>
        <xdr:cNvPr id="3" name="Picture 2">
          <a:extLst>
            <a:ext uri="{FF2B5EF4-FFF2-40B4-BE49-F238E27FC236}">
              <a16:creationId xmlns:a16="http://schemas.microsoft.com/office/drawing/2014/main" id="{9D07F0AF-C387-4568-BF3A-1D638255A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3460" y="30480"/>
          <a:ext cx="1094105" cy="110136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484505</xdr:colOff>
      <xdr:row>5</xdr:row>
      <xdr:rowOff>118382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36E052-F1CF-4E86-8A05-A731918AE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4105" cy="110136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4FC9-16CA-4036-AEAF-64314DC25D23}">
  <sheetPr codeName="Sheet1"/>
  <dimension ref="A1:K47"/>
  <sheetViews>
    <sheetView showGridLines="0" tabSelected="1" zoomScaleNormal="100" workbookViewId="0">
      <selection activeCell="N14" sqref="N14"/>
    </sheetView>
  </sheetViews>
  <sheetFormatPr defaultRowHeight="14.4" x14ac:dyDescent="0.3"/>
  <cols>
    <col min="12" max="12" width="5.109375" customWidth="1"/>
  </cols>
  <sheetData>
    <row r="1" spans="1:11" ht="15" thickTop="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x14ac:dyDescent="0.3">
      <c r="A2" s="6"/>
      <c r="B2" s="1"/>
      <c r="C2" s="1"/>
      <c r="D2" s="1"/>
      <c r="E2" s="1"/>
      <c r="F2" s="1"/>
      <c r="G2" s="1"/>
      <c r="H2" s="1"/>
      <c r="I2" s="1"/>
      <c r="J2" s="1"/>
      <c r="K2" s="7"/>
    </row>
    <row r="3" spans="1:11" x14ac:dyDescent="0.3">
      <c r="A3" s="6"/>
      <c r="B3" s="1"/>
      <c r="C3" s="1"/>
      <c r="D3" s="1"/>
      <c r="E3" s="1"/>
      <c r="F3" s="1"/>
      <c r="G3" s="1"/>
      <c r="H3" s="1"/>
      <c r="I3" s="1"/>
      <c r="J3" s="1"/>
      <c r="K3" s="7"/>
    </row>
    <row r="4" spans="1:11" x14ac:dyDescent="0.3">
      <c r="A4" s="6"/>
      <c r="B4" s="1"/>
      <c r="C4" s="1"/>
      <c r="D4" s="1"/>
      <c r="E4" s="1"/>
      <c r="F4" s="1"/>
      <c r="G4" s="1"/>
      <c r="H4" s="1"/>
      <c r="I4" s="1"/>
      <c r="J4" s="1"/>
      <c r="K4" s="7"/>
    </row>
    <row r="5" spans="1:11" x14ac:dyDescent="0.3">
      <c r="A5" s="6"/>
      <c r="B5" s="1"/>
      <c r="C5" s="1"/>
      <c r="D5" s="1"/>
      <c r="E5" s="1"/>
      <c r="F5" s="1"/>
      <c r="G5" s="1"/>
      <c r="H5" s="1"/>
      <c r="I5" s="1"/>
      <c r="J5" s="1"/>
      <c r="K5" s="7"/>
    </row>
    <row r="6" spans="1:11" x14ac:dyDescent="0.3">
      <c r="A6" s="6"/>
      <c r="B6" s="1"/>
      <c r="C6" s="1"/>
      <c r="D6" s="1"/>
      <c r="E6" s="1"/>
      <c r="F6" s="1"/>
      <c r="G6" s="1"/>
      <c r="H6" s="1"/>
      <c r="I6" s="1"/>
      <c r="J6" s="1"/>
      <c r="K6" s="7"/>
    </row>
    <row r="7" spans="1:11" x14ac:dyDescent="0.3">
      <c r="A7" s="6"/>
      <c r="B7" s="1"/>
      <c r="C7" s="1"/>
      <c r="D7" s="1"/>
      <c r="F7" s="1"/>
      <c r="G7" s="1"/>
      <c r="H7" s="1"/>
      <c r="I7" s="1"/>
      <c r="J7" s="1"/>
      <c r="K7" s="7"/>
    </row>
    <row r="8" spans="1:11" x14ac:dyDescent="0.3">
      <c r="A8" s="6"/>
      <c r="B8" s="1"/>
      <c r="C8" s="1"/>
      <c r="D8" s="1"/>
      <c r="E8" s="1"/>
      <c r="F8" s="1"/>
      <c r="G8" s="1"/>
      <c r="H8" s="1"/>
      <c r="I8" s="1"/>
      <c r="J8" s="1"/>
      <c r="K8" s="7"/>
    </row>
    <row r="9" spans="1:11" x14ac:dyDescent="0.3">
      <c r="A9" s="6"/>
      <c r="B9" s="1"/>
      <c r="C9" s="1"/>
      <c r="D9" s="1"/>
      <c r="E9" s="1"/>
      <c r="F9" s="1"/>
      <c r="G9" s="1"/>
      <c r="H9" s="1"/>
      <c r="I9" s="1"/>
      <c r="J9" s="1"/>
      <c r="K9" s="7"/>
    </row>
    <row r="10" spans="1:11" x14ac:dyDescent="0.3">
      <c r="A10" s="6"/>
      <c r="B10" s="1"/>
      <c r="C10" s="1"/>
      <c r="D10" s="1"/>
      <c r="E10" s="1"/>
      <c r="F10" s="1"/>
      <c r="G10" s="1"/>
      <c r="H10" s="1"/>
      <c r="I10" s="1"/>
      <c r="J10" s="1"/>
      <c r="K10" s="7"/>
    </row>
    <row r="11" spans="1:11" ht="54" x14ac:dyDescent="1">
      <c r="A11" s="75" t="s">
        <v>3</v>
      </c>
      <c r="B11" s="76"/>
      <c r="C11" s="76"/>
      <c r="D11" s="76"/>
      <c r="E11" s="76"/>
      <c r="F11" s="76"/>
      <c r="G11" s="76"/>
      <c r="H11" s="76"/>
      <c r="I11" s="76"/>
      <c r="J11" s="76"/>
      <c r="K11" s="77"/>
    </row>
    <row r="12" spans="1:11" ht="54" x14ac:dyDescent="1">
      <c r="A12" s="75" t="s">
        <v>4</v>
      </c>
      <c r="B12" s="76"/>
      <c r="C12" s="76"/>
      <c r="D12" s="76"/>
      <c r="E12" s="76"/>
      <c r="F12" s="76"/>
      <c r="G12" s="76"/>
      <c r="H12" s="76"/>
      <c r="I12" s="76"/>
      <c r="J12" s="76"/>
      <c r="K12" s="77"/>
    </row>
    <row r="13" spans="1:11" x14ac:dyDescent="0.3">
      <c r="A13" s="6"/>
      <c r="B13" s="1"/>
      <c r="C13" s="1"/>
      <c r="D13" s="1"/>
      <c r="E13" s="1"/>
      <c r="F13" s="1"/>
      <c r="G13" s="1"/>
      <c r="H13" s="1"/>
      <c r="I13" s="1"/>
      <c r="J13" s="1"/>
      <c r="K13" s="7"/>
    </row>
    <row r="14" spans="1:11" x14ac:dyDescent="0.3">
      <c r="A14" s="8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9"/>
    </row>
    <row r="15" spans="1:11" x14ac:dyDescent="0.3">
      <c r="A15" s="8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9"/>
    </row>
    <row r="16" spans="1:11" x14ac:dyDescent="0.3">
      <c r="A16" s="8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9"/>
    </row>
    <row r="17" spans="1:11" x14ac:dyDescent="0.3">
      <c r="A17" s="8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9"/>
    </row>
    <row r="18" spans="1:11" x14ac:dyDescent="0.3">
      <c r="A18" s="8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9"/>
    </row>
    <row r="19" spans="1:11" x14ac:dyDescent="0.3">
      <c r="A19" s="8"/>
      <c r="B19" s="2"/>
      <c r="C19" s="2"/>
      <c r="D19" s="2"/>
      <c r="E19" s="2"/>
      <c r="F19" s="2"/>
      <c r="G19" s="2"/>
      <c r="H19" s="2"/>
      <c r="I19" s="2"/>
      <c r="J19" s="2"/>
      <c r="K19" s="9"/>
    </row>
    <row r="20" spans="1:11" x14ac:dyDescent="0.3">
      <c r="A20" s="6"/>
      <c r="B20" s="1"/>
      <c r="C20" s="1"/>
      <c r="D20" s="1"/>
      <c r="E20" s="1"/>
      <c r="F20" s="1"/>
      <c r="G20" s="1"/>
      <c r="H20" s="1"/>
      <c r="I20" s="1"/>
      <c r="J20" s="1"/>
      <c r="K20" s="7"/>
    </row>
    <row r="21" spans="1:11" x14ac:dyDescent="0.3">
      <c r="A21" s="6"/>
      <c r="B21" s="1"/>
      <c r="C21" s="1"/>
      <c r="D21" s="1"/>
      <c r="E21" s="1"/>
      <c r="F21" s="1"/>
      <c r="G21" s="1"/>
      <c r="H21" s="1"/>
      <c r="I21" s="1"/>
      <c r="J21" s="1"/>
      <c r="K21" s="7"/>
    </row>
    <row r="22" spans="1:11" x14ac:dyDescent="0.3">
      <c r="A22" s="6"/>
      <c r="B22" s="1"/>
      <c r="C22" s="1"/>
      <c r="D22" s="1"/>
      <c r="E22" s="1"/>
      <c r="F22" s="1"/>
      <c r="G22" s="1"/>
      <c r="H22" s="1"/>
      <c r="I22" s="1"/>
      <c r="J22" s="1"/>
      <c r="K22" s="7"/>
    </row>
    <row r="23" spans="1:11" x14ac:dyDescent="0.3">
      <c r="A23" s="6"/>
      <c r="B23" s="1"/>
      <c r="C23" s="1"/>
      <c r="D23" s="1"/>
      <c r="E23" s="1"/>
      <c r="F23" s="1"/>
      <c r="G23" s="1"/>
      <c r="H23" s="1"/>
      <c r="I23" s="1"/>
      <c r="J23" s="1"/>
      <c r="K23" s="7"/>
    </row>
    <row r="24" spans="1:11" x14ac:dyDescent="0.3">
      <c r="A24" s="6"/>
      <c r="B24" s="1"/>
      <c r="C24" s="1"/>
      <c r="D24" s="1"/>
      <c r="E24" s="1"/>
      <c r="F24" s="1"/>
      <c r="G24" s="1"/>
      <c r="H24" s="1"/>
      <c r="I24" s="1"/>
      <c r="J24" s="1"/>
      <c r="K24" s="7"/>
    </row>
    <row r="25" spans="1:11" x14ac:dyDescent="0.3">
      <c r="A25" s="6"/>
      <c r="B25" s="1"/>
      <c r="C25" s="1"/>
      <c r="D25" s="1"/>
      <c r="E25" s="1"/>
      <c r="F25" s="1"/>
      <c r="G25" s="1"/>
      <c r="H25" s="1"/>
      <c r="I25" s="1"/>
      <c r="J25" s="1"/>
      <c r="K25" s="7"/>
    </row>
    <row r="26" spans="1:11" x14ac:dyDescent="0.3">
      <c r="A26" s="6"/>
      <c r="B26" s="1"/>
      <c r="C26" s="1"/>
      <c r="D26" s="1"/>
      <c r="E26" s="1"/>
      <c r="F26" s="1"/>
      <c r="G26" s="1"/>
      <c r="H26" s="1"/>
      <c r="I26" s="1"/>
      <c r="J26" s="1"/>
      <c r="K26" s="7"/>
    </row>
    <row r="27" spans="1:11" x14ac:dyDescent="0.3">
      <c r="A27" s="6"/>
      <c r="B27" s="1"/>
      <c r="C27" s="1"/>
      <c r="D27" s="1"/>
      <c r="E27" s="1"/>
      <c r="F27" s="1"/>
      <c r="G27" s="1"/>
      <c r="H27" s="1"/>
      <c r="I27" s="1"/>
      <c r="J27" s="1"/>
      <c r="K27" s="7"/>
    </row>
    <row r="28" spans="1:11" x14ac:dyDescent="0.3">
      <c r="A28" s="6"/>
      <c r="B28" s="1"/>
      <c r="C28" s="1"/>
      <c r="D28" s="1"/>
      <c r="E28" s="1"/>
      <c r="F28" s="1"/>
      <c r="G28" s="1"/>
      <c r="H28" s="1"/>
      <c r="I28" s="1"/>
      <c r="J28" s="1"/>
      <c r="K28" s="7"/>
    </row>
    <row r="29" spans="1:11" x14ac:dyDescent="0.3">
      <c r="A29" s="6"/>
      <c r="B29" s="1"/>
      <c r="C29" s="1"/>
      <c r="D29" s="1"/>
      <c r="E29" s="1"/>
      <c r="F29" s="1"/>
      <c r="G29" s="1"/>
      <c r="H29" s="1"/>
      <c r="I29" s="1"/>
      <c r="J29" s="1"/>
      <c r="K29" s="7"/>
    </row>
    <row r="30" spans="1:11" x14ac:dyDescent="0.3">
      <c r="A30" s="6"/>
      <c r="B30" s="1"/>
      <c r="C30" s="1"/>
      <c r="D30" s="1"/>
      <c r="E30" s="1"/>
      <c r="F30" s="1"/>
      <c r="G30" s="1"/>
      <c r="H30" s="1"/>
      <c r="I30" s="1"/>
      <c r="J30" s="1"/>
      <c r="K30" s="7"/>
    </row>
    <row r="31" spans="1:11" x14ac:dyDescent="0.3">
      <c r="A31" s="6"/>
      <c r="B31" s="1"/>
      <c r="C31" s="1"/>
      <c r="D31" s="1"/>
      <c r="E31" s="1"/>
      <c r="F31" s="1"/>
      <c r="G31" s="1"/>
      <c r="H31" s="1"/>
      <c r="I31" s="1"/>
      <c r="J31" s="1"/>
      <c r="K31" s="7"/>
    </row>
    <row r="32" spans="1:11" x14ac:dyDescent="0.3">
      <c r="A32" s="6"/>
      <c r="B32" s="1"/>
      <c r="C32" s="1"/>
      <c r="D32" s="1"/>
      <c r="E32" s="1"/>
      <c r="F32" s="1"/>
      <c r="G32" s="1"/>
      <c r="H32" s="1"/>
      <c r="I32" s="1"/>
      <c r="J32" s="1"/>
      <c r="K32" s="7"/>
    </row>
    <row r="33" spans="1:11" x14ac:dyDescent="0.3">
      <c r="A33" s="6"/>
      <c r="B33" s="1"/>
      <c r="C33" s="1"/>
      <c r="D33" s="1"/>
      <c r="E33" s="1"/>
      <c r="F33" s="1"/>
      <c r="G33" s="1"/>
      <c r="H33" s="1"/>
      <c r="I33" s="1"/>
      <c r="J33" s="1"/>
      <c r="K33" s="7"/>
    </row>
    <row r="34" spans="1:11" x14ac:dyDescent="0.3">
      <c r="A34" s="6"/>
      <c r="B34" s="1"/>
      <c r="C34" s="1"/>
      <c r="D34" s="1"/>
      <c r="E34" s="1"/>
      <c r="F34" s="1"/>
      <c r="G34" s="1"/>
      <c r="H34" s="1"/>
      <c r="I34" s="1"/>
      <c r="J34" s="1"/>
      <c r="K34" s="7"/>
    </row>
    <row r="35" spans="1:11" x14ac:dyDescent="0.3">
      <c r="A35" s="6"/>
      <c r="B35" s="1"/>
      <c r="C35" s="1"/>
      <c r="D35" s="1"/>
      <c r="E35" s="1"/>
      <c r="F35" s="1"/>
      <c r="G35" s="1"/>
      <c r="H35" s="1"/>
      <c r="I35" s="1"/>
      <c r="J35" s="1"/>
      <c r="K35" s="7"/>
    </row>
    <row r="36" spans="1:11" ht="21" x14ac:dyDescent="0.4">
      <c r="A36" s="18"/>
      <c r="B36" s="1"/>
      <c r="C36" s="1"/>
      <c r="D36" s="1"/>
      <c r="E36" s="1"/>
      <c r="F36" s="1"/>
      <c r="G36" s="1"/>
      <c r="H36" s="1"/>
      <c r="I36" s="1"/>
      <c r="J36" s="1"/>
      <c r="K36" s="7"/>
    </row>
    <row r="37" spans="1:11" x14ac:dyDescent="0.3">
      <c r="A37" s="6"/>
      <c r="B37" s="1"/>
      <c r="C37" s="1"/>
      <c r="D37" s="1"/>
      <c r="E37" s="1"/>
      <c r="F37" s="1"/>
      <c r="G37" s="1"/>
      <c r="H37" s="1"/>
      <c r="I37" s="1"/>
      <c r="J37" s="1"/>
      <c r="K37" s="7"/>
    </row>
    <row r="38" spans="1:11" x14ac:dyDescent="0.3">
      <c r="A38" s="6"/>
      <c r="B38" s="1"/>
      <c r="C38" s="1"/>
      <c r="D38" s="1"/>
      <c r="E38" s="1"/>
      <c r="F38" s="1"/>
      <c r="G38" s="1"/>
      <c r="H38" s="1"/>
      <c r="I38" s="1"/>
      <c r="J38" s="1"/>
      <c r="K38" s="7"/>
    </row>
    <row r="39" spans="1:11" x14ac:dyDescent="0.3">
      <c r="A39" s="6"/>
      <c r="B39" s="1"/>
      <c r="C39" s="1"/>
      <c r="D39" s="1"/>
      <c r="E39" s="1"/>
      <c r="F39" s="1"/>
      <c r="G39" s="1"/>
      <c r="H39" s="1"/>
      <c r="I39" s="1"/>
      <c r="J39" s="1"/>
      <c r="K39" s="7"/>
    </row>
    <row r="40" spans="1:11" x14ac:dyDescent="0.3">
      <c r="A40" s="6"/>
      <c r="B40" s="1"/>
      <c r="C40" s="1"/>
      <c r="D40" s="1"/>
      <c r="E40" s="1"/>
      <c r="F40" s="1"/>
      <c r="G40" s="1"/>
      <c r="H40" s="1"/>
      <c r="I40" s="1"/>
      <c r="J40" s="1"/>
      <c r="K40" s="7"/>
    </row>
    <row r="41" spans="1:11" x14ac:dyDescent="0.3">
      <c r="A41" s="6"/>
      <c r="B41" s="1"/>
      <c r="C41" s="1"/>
      <c r="D41" s="1"/>
      <c r="E41" s="1"/>
      <c r="F41" s="1"/>
      <c r="G41" s="1"/>
      <c r="H41" s="1"/>
      <c r="I41" s="1"/>
      <c r="J41" s="1"/>
      <c r="K41" s="7"/>
    </row>
    <row r="42" spans="1:11" x14ac:dyDescent="0.3">
      <c r="A42" s="6"/>
      <c r="B42" s="1"/>
      <c r="C42" s="1"/>
      <c r="D42" s="1"/>
      <c r="E42" s="1"/>
      <c r="F42" s="1"/>
      <c r="G42" s="1"/>
      <c r="H42" s="1"/>
      <c r="I42" s="1"/>
      <c r="J42" s="1"/>
      <c r="K42" s="7"/>
    </row>
    <row r="43" spans="1:11" x14ac:dyDescent="0.3">
      <c r="A43" s="6"/>
      <c r="B43" s="1"/>
      <c r="C43" s="1"/>
      <c r="D43" s="1"/>
      <c r="E43" s="1"/>
      <c r="F43" s="1"/>
      <c r="G43" s="1"/>
      <c r="H43" s="1"/>
      <c r="I43" s="1"/>
      <c r="J43" s="1"/>
      <c r="K43" s="7"/>
    </row>
    <row r="44" spans="1:11" x14ac:dyDescent="0.3">
      <c r="A44" s="6"/>
      <c r="B44" s="1"/>
      <c r="C44" s="1"/>
      <c r="D44" s="1"/>
      <c r="E44" s="1"/>
      <c r="F44" s="1"/>
      <c r="G44" s="1"/>
      <c r="H44" s="1"/>
      <c r="I44" s="1"/>
      <c r="J44" s="1"/>
      <c r="K44" s="7"/>
    </row>
    <row r="45" spans="1:11" x14ac:dyDescent="0.3">
      <c r="A45" s="6"/>
      <c r="B45" s="1"/>
      <c r="C45" s="1"/>
      <c r="D45" s="1"/>
      <c r="E45" s="1"/>
      <c r="F45" s="1"/>
      <c r="G45" s="1"/>
      <c r="H45" s="1"/>
      <c r="I45" s="1"/>
      <c r="J45" s="1"/>
      <c r="K45" s="7"/>
    </row>
    <row r="46" spans="1:11" ht="13.8" customHeight="1" thickBot="1" x14ac:dyDescent="0.35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2"/>
    </row>
    <row r="47" spans="1:11" ht="15" thickTop="1" x14ac:dyDescent="0.3"/>
  </sheetData>
  <mergeCells count="2">
    <mergeCell ref="A11:K11"/>
    <mergeCell ref="A12:K12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8185-A5A2-4747-B173-D1005B7D6031}">
  <sheetPr codeName="Sheet2"/>
  <dimension ref="A1:K53"/>
  <sheetViews>
    <sheetView showGridLines="0" workbookViewId="0">
      <selection activeCell="F3" sqref="F3"/>
    </sheetView>
  </sheetViews>
  <sheetFormatPr defaultRowHeight="14.4" x14ac:dyDescent="0.3"/>
  <sheetData>
    <row r="1" spans="1:11" ht="15.6" x14ac:dyDescent="0.3">
      <c r="A1" s="110" t="s">
        <v>121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1" ht="15.6" x14ac:dyDescent="0.3">
      <c r="A2" s="110" t="s">
        <v>122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3">
      <c r="A3" s="13" t="s">
        <v>2</v>
      </c>
      <c r="B3" s="2"/>
      <c r="C3" s="2"/>
      <c r="D3" s="2"/>
      <c r="E3" s="2"/>
      <c r="F3" s="2"/>
      <c r="G3" s="2"/>
      <c r="H3" s="2"/>
      <c r="I3" s="2"/>
      <c r="J3" s="2"/>
      <c r="K3" s="9"/>
    </row>
    <row r="4" spans="1:11" x14ac:dyDescent="0.3">
      <c r="A4" s="13" t="s">
        <v>1</v>
      </c>
      <c r="B4" s="2"/>
      <c r="C4" s="2"/>
      <c r="D4" s="2"/>
      <c r="E4" s="2"/>
      <c r="F4" s="2"/>
      <c r="G4" s="2"/>
      <c r="H4" s="2"/>
      <c r="I4" s="2"/>
      <c r="J4" s="2"/>
      <c r="K4" s="9"/>
    </row>
    <row r="5" spans="1:11" x14ac:dyDescent="0.3">
      <c r="A5" s="13" t="s">
        <v>0</v>
      </c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x14ac:dyDescent="0.3">
      <c r="A6" s="6"/>
      <c r="B6" s="1"/>
      <c r="C6" s="1"/>
      <c r="D6" s="1"/>
      <c r="E6" s="1"/>
      <c r="F6" s="1"/>
      <c r="G6" s="1"/>
      <c r="H6" s="1"/>
      <c r="I6" s="1"/>
      <c r="J6" s="1"/>
      <c r="K6" s="7"/>
    </row>
    <row r="7" spans="1:11" x14ac:dyDescent="0.3">
      <c r="A7" s="6"/>
      <c r="B7" s="1"/>
      <c r="C7" s="1"/>
      <c r="D7" s="1"/>
      <c r="E7" s="1"/>
      <c r="F7" s="1"/>
      <c r="G7" s="1"/>
      <c r="H7" s="1"/>
      <c r="I7" s="1"/>
      <c r="J7" s="1"/>
      <c r="K7" s="7"/>
    </row>
    <row r="8" spans="1:11" x14ac:dyDescent="0.3">
      <c r="A8" s="6"/>
      <c r="B8" s="1"/>
      <c r="C8" s="1"/>
      <c r="D8" s="1"/>
      <c r="E8" s="1"/>
      <c r="F8" s="1"/>
      <c r="G8" s="1"/>
      <c r="H8" s="1"/>
      <c r="I8" s="1"/>
      <c r="J8" s="1"/>
      <c r="K8" s="7"/>
    </row>
    <row r="9" spans="1:11" x14ac:dyDescent="0.3">
      <c r="A9" s="6"/>
      <c r="B9" s="1"/>
      <c r="C9" s="1"/>
      <c r="D9" s="1"/>
      <c r="E9" s="1"/>
      <c r="F9" s="1"/>
      <c r="G9" s="1"/>
      <c r="H9" s="1"/>
      <c r="I9" s="1"/>
      <c r="J9" s="1"/>
      <c r="K9" s="7"/>
    </row>
    <row r="10" spans="1:11" x14ac:dyDescent="0.3">
      <c r="A10" s="6"/>
      <c r="B10" s="1"/>
      <c r="C10" s="1"/>
      <c r="D10" s="1"/>
      <c r="E10" s="1"/>
      <c r="F10" s="1"/>
      <c r="G10" s="1"/>
      <c r="H10" s="1"/>
      <c r="I10" s="1"/>
      <c r="J10" s="1"/>
      <c r="K10" s="7"/>
    </row>
    <row r="11" spans="1:11" x14ac:dyDescent="0.3">
      <c r="A11" s="6"/>
      <c r="B11" s="1"/>
      <c r="C11" s="1"/>
      <c r="D11" s="1"/>
      <c r="E11" s="1"/>
      <c r="F11" s="1"/>
      <c r="G11" s="1"/>
      <c r="H11" s="1"/>
      <c r="I11" s="1"/>
      <c r="J11" s="1"/>
      <c r="K11" s="7"/>
    </row>
    <row r="12" spans="1:11" x14ac:dyDescent="0.3">
      <c r="A12" s="6"/>
      <c r="B12" s="1"/>
      <c r="C12" s="1"/>
      <c r="D12" s="1"/>
      <c r="E12" s="1"/>
      <c r="F12" s="1"/>
      <c r="G12" s="1"/>
      <c r="H12" s="1"/>
      <c r="I12" s="1"/>
      <c r="J12" s="1"/>
      <c r="K12" s="7"/>
    </row>
    <row r="13" spans="1:11" x14ac:dyDescent="0.3">
      <c r="A13" s="6"/>
      <c r="B13" s="1"/>
      <c r="C13" s="1"/>
      <c r="D13" s="1"/>
      <c r="E13" s="1"/>
      <c r="F13" s="1"/>
      <c r="G13" s="1"/>
      <c r="H13" s="1"/>
      <c r="I13" s="1"/>
      <c r="J13" s="1"/>
      <c r="K13" s="7"/>
    </row>
    <row r="14" spans="1:11" x14ac:dyDescent="0.3">
      <c r="A14" s="6"/>
      <c r="B14" s="1"/>
      <c r="C14" s="1"/>
      <c r="D14" s="1"/>
      <c r="E14" s="1"/>
      <c r="F14" s="1"/>
      <c r="G14" s="1"/>
      <c r="H14" s="1"/>
      <c r="I14" s="1"/>
      <c r="J14" s="1"/>
      <c r="K14" s="7"/>
    </row>
    <row r="15" spans="1:11" x14ac:dyDescent="0.3">
      <c r="A15" s="6"/>
      <c r="B15" s="1"/>
      <c r="C15" s="1"/>
      <c r="D15" s="1"/>
      <c r="E15" s="1"/>
      <c r="F15" s="1"/>
      <c r="G15" s="1"/>
      <c r="H15" s="1"/>
      <c r="I15" s="1"/>
      <c r="J15" s="1"/>
      <c r="K15" s="7"/>
    </row>
    <row r="16" spans="1:11" x14ac:dyDescent="0.3">
      <c r="A16" s="6"/>
      <c r="B16" s="1"/>
      <c r="C16" s="1"/>
      <c r="D16" s="1"/>
      <c r="E16" s="1"/>
      <c r="F16" s="1"/>
      <c r="G16" s="1"/>
      <c r="H16" s="1"/>
      <c r="I16" s="1"/>
      <c r="J16" s="1"/>
      <c r="K16" s="7"/>
    </row>
    <row r="17" spans="1:11" x14ac:dyDescent="0.3">
      <c r="A17" s="6"/>
      <c r="B17" s="1"/>
      <c r="C17" s="1"/>
      <c r="D17" s="1"/>
      <c r="E17" s="1"/>
      <c r="F17" s="1"/>
      <c r="G17" s="1"/>
      <c r="H17" s="1"/>
      <c r="I17" s="1"/>
      <c r="J17" s="1"/>
      <c r="K17" s="7"/>
    </row>
    <row r="18" spans="1:11" x14ac:dyDescent="0.3">
      <c r="A18" s="6"/>
      <c r="B18" s="1"/>
      <c r="C18" s="1"/>
      <c r="D18" s="1"/>
      <c r="E18" s="1"/>
      <c r="F18" s="1"/>
      <c r="G18" s="1"/>
      <c r="H18" s="1"/>
      <c r="I18" s="1"/>
      <c r="J18" s="1"/>
      <c r="K18" s="7"/>
    </row>
    <row r="19" spans="1:11" x14ac:dyDescent="0.3">
      <c r="A19" s="6"/>
      <c r="B19" s="1"/>
      <c r="C19" s="1"/>
      <c r="D19" s="1"/>
      <c r="E19" s="1"/>
      <c r="F19" s="1"/>
      <c r="G19" s="1"/>
      <c r="H19" s="1"/>
      <c r="I19" s="1"/>
      <c r="J19" s="1"/>
      <c r="K19" s="7"/>
    </row>
    <row r="20" spans="1:11" x14ac:dyDescent="0.3">
      <c r="A20" s="6"/>
      <c r="B20" s="1"/>
      <c r="C20" s="1"/>
      <c r="D20" s="1"/>
      <c r="E20" s="1"/>
      <c r="F20" s="1"/>
      <c r="G20" s="1"/>
      <c r="H20" s="1"/>
      <c r="I20" s="1"/>
      <c r="J20" s="1"/>
      <c r="K20" s="7"/>
    </row>
    <row r="21" spans="1:11" x14ac:dyDescent="0.3">
      <c r="A21" s="6"/>
      <c r="B21" s="1"/>
      <c r="C21" s="1"/>
      <c r="D21" s="1"/>
      <c r="E21" s="1"/>
      <c r="F21" s="1"/>
      <c r="G21" s="1"/>
      <c r="H21" s="1"/>
      <c r="I21" s="1"/>
      <c r="J21" s="1"/>
      <c r="K21" s="7"/>
    </row>
    <row r="22" spans="1:11" x14ac:dyDescent="0.3">
      <c r="A22" s="6"/>
      <c r="B22" s="1"/>
      <c r="C22" s="1"/>
      <c r="D22" s="1"/>
      <c r="E22" s="1"/>
      <c r="F22" s="1"/>
      <c r="G22" s="1"/>
      <c r="H22" s="1"/>
      <c r="I22" s="1"/>
      <c r="J22" s="1"/>
      <c r="K22" s="7"/>
    </row>
    <row r="23" spans="1:11" x14ac:dyDescent="0.3">
      <c r="A23" s="6"/>
      <c r="B23" s="1"/>
      <c r="C23" s="1"/>
      <c r="D23" s="1"/>
      <c r="E23" s="1"/>
      <c r="F23" s="1"/>
      <c r="G23" s="1"/>
      <c r="H23" s="1"/>
      <c r="I23" s="1"/>
      <c r="J23" s="1"/>
      <c r="K23" s="7"/>
    </row>
    <row r="24" spans="1:11" x14ac:dyDescent="0.3">
      <c r="A24" s="6"/>
      <c r="B24" s="1"/>
      <c r="C24" s="1"/>
      <c r="D24" s="1"/>
      <c r="E24" s="1"/>
      <c r="F24" s="1"/>
      <c r="G24" s="1"/>
      <c r="H24" s="1"/>
      <c r="I24" s="1"/>
      <c r="J24" s="1"/>
      <c r="K24" s="7"/>
    </row>
    <row r="25" spans="1:11" x14ac:dyDescent="0.3">
      <c r="A25" s="6"/>
      <c r="B25" s="1"/>
      <c r="C25" s="1"/>
      <c r="D25" s="1"/>
      <c r="E25" s="1"/>
      <c r="F25" s="1"/>
      <c r="G25" s="1"/>
      <c r="H25" s="1"/>
      <c r="I25" s="1"/>
      <c r="J25" s="1"/>
      <c r="K25" s="7"/>
    </row>
    <row r="26" spans="1:11" x14ac:dyDescent="0.3">
      <c r="A26" s="6"/>
      <c r="B26" s="1"/>
      <c r="C26" s="1"/>
      <c r="D26" s="1"/>
      <c r="E26" s="1"/>
      <c r="F26" s="1"/>
      <c r="G26" s="1"/>
      <c r="H26" s="1"/>
      <c r="I26" s="1"/>
      <c r="J26" s="1"/>
      <c r="K26" s="7"/>
    </row>
    <row r="27" spans="1:11" x14ac:dyDescent="0.3">
      <c r="A27" s="6"/>
      <c r="B27" s="1"/>
      <c r="C27" s="1"/>
      <c r="D27" s="1"/>
      <c r="E27" s="1"/>
      <c r="F27" s="1"/>
      <c r="G27" s="1"/>
      <c r="H27" s="1"/>
      <c r="I27" s="1"/>
      <c r="J27" s="1"/>
      <c r="K27" s="7"/>
    </row>
    <row r="28" spans="1:11" x14ac:dyDescent="0.3">
      <c r="A28" s="6"/>
      <c r="B28" s="1"/>
      <c r="C28" s="1"/>
      <c r="D28" s="1"/>
      <c r="E28" s="1"/>
      <c r="F28" s="1"/>
      <c r="G28" s="1"/>
      <c r="H28" s="1"/>
      <c r="I28" s="1"/>
      <c r="J28" s="1"/>
      <c r="K28" s="7"/>
    </row>
    <row r="29" spans="1:11" x14ac:dyDescent="0.3">
      <c r="A29" s="6"/>
      <c r="B29" s="1"/>
      <c r="C29" s="1"/>
      <c r="D29" s="1"/>
      <c r="E29" s="1"/>
      <c r="F29" s="1"/>
      <c r="G29" s="1"/>
      <c r="H29" s="1"/>
      <c r="I29" s="1"/>
      <c r="J29" s="1"/>
      <c r="K29" s="7"/>
    </row>
    <row r="30" spans="1:11" x14ac:dyDescent="0.3">
      <c r="A30" s="6"/>
      <c r="B30" s="1"/>
      <c r="C30" s="1"/>
      <c r="D30" s="1"/>
      <c r="E30" s="1"/>
      <c r="F30" s="1"/>
      <c r="G30" s="1"/>
      <c r="H30" s="1"/>
      <c r="I30" s="1"/>
      <c r="J30" s="1"/>
      <c r="K30" s="7"/>
    </row>
    <row r="31" spans="1:11" x14ac:dyDescent="0.3">
      <c r="A31" s="6"/>
      <c r="B31" s="1"/>
      <c r="C31" s="1"/>
      <c r="D31" s="1"/>
      <c r="E31" s="1"/>
      <c r="F31" s="1"/>
      <c r="G31" s="1"/>
      <c r="H31" s="1"/>
      <c r="I31" s="1"/>
      <c r="J31" s="1"/>
      <c r="K31" s="7"/>
    </row>
    <row r="32" spans="1:11" x14ac:dyDescent="0.3">
      <c r="A32" s="6"/>
      <c r="B32" s="1"/>
      <c r="C32" s="1"/>
      <c r="D32" s="1"/>
      <c r="E32" s="1"/>
      <c r="F32" s="1"/>
      <c r="G32" s="1"/>
      <c r="H32" s="1"/>
      <c r="I32" s="1"/>
      <c r="J32" s="1"/>
      <c r="K32" s="7"/>
    </row>
    <row r="33" spans="1:11" x14ac:dyDescent="0.3">
      <c r="A33" s="6"/>
      <c r="B33" s="1"/>
      <c r="C33" s="1"/>
      <c r="D33" s="1"/>
      <c r="E33" s="1"/>
      <c r="F33" s="1"/>
      <c r="G33" s="1"/>
      <c r="H33" s="1"/>
      <c r="I33" s="1"/>
      <c r="J33" s="1"/>
      <c r="K33" s="7"/>
    </row>
    <row r="34" spans="1:11" x14ac:dyDescent="0.3">
      <c r="A34" s="6"/>
      <c r="B34" s="1"/>
      <c r="C34" s="1"/>
      <c r="D34" s="1"/>
      <c r="E34" s="1"/>
      <c r="F34" s="1"/>
      <c r="G34" s="1"/>
      <c r="H34" s="1"/>
      <c r="I34" s="1"/>
      <c r="J34" s="1"/>
      <c r="K34" s="7"/>
    </row>
    <row r="35" spans="1:11" x14ac:dyDescent="0.3">
      <c r="A35" s="6"/>
      <c r="B35" s="1"/>
      <c r="C35" s="1"/>
      <c r="D35" s="1"/>
      <c r="E35" s="1"/>
      <c r="F35" s="1"/>
      <c r="G35" s="1"/>
      <c r="H35" s="1"/>
      <c r="I35" s="1"/>
      <c r="J35" s="1"/>
      <c r="K35" s="7"/>
    </row>
    <row r="36" spans="1:11" x14ac:dyDescent="0.3">
      <c r="A36" s="6"/>
      <c r="B36" s="1"/>
      <c r="C36" s="1"/>
      <c r="D36" s="1"/>
      <c r="E36" s="1"/>
      <c r="F36" s="1"/>
      <c r="G36" s="1"/>
      <c r="H36" s="1"/>
      <c r="I36" s="1"/>
      <c r="J36" s="1"/>
      <c r="K36" s="7"/>
    </row>
    <row r="37" spans="1:11" x14ac:dyDescent="0.3">
      <c r="A37" s="6"/>
      <c r="B37" s="1"/>
      <c r="C37" s="1"/>
      <c r="D37" s="1"/>
      <c r="E37" s="1"/>
      <c r="F37" s="1"/>
      <c r="G37" s="1"/>
      <c r="H37" s="1"/>
      <c r="I37" s="1"/>
      <c r="J37" s="1"/>
      <c r="K37" s="7"/>
    </row>
    <row r="38" spans="1:11" x14ac:dyDescent="0.3">
      <c r="A38" s="6"/>
      <c r="B38" s="1"/>
      <c r="C38" s="1"/>
      <c r="D38" s="1"/>
      <c r="E38" s="1"/>
      <c r="F38" s="1"/>
      <c r="G38" s="1"/>
      <c r="H38" s="1"/>
      <c r="I38" s="1"/>
      <c r="J38" s="1"/>
      <c r="K38" s="7"/>
    </row>
    <row r="39" spans="1:11" x14ac:dyDescent="0.3">
      <c r="A39" s="6"/>
      <c r="B39" s="1"/>
      <c r="C39" s="1"/>
      <c r="D39" s="1"/>
      <c r="E39" s="1"/>
      <c r="F39" s="1"/>
      <c r="G39" s="1"/>
      <c r="H39" s="1"/>
      <c r="I39" s="1"/>
      <c r="J39" s="1"/>
      <c r="K39" s="7"/>
    </row>
    <row r="40" spans="1:11" x14ac:dyDescent="0.3">
      <c r="A40" s="6"/>
      <c r="B40" s="1"/>
      <c r="C40" s="1"/>
      <c r="D40" s="1"/>
      <c r="E40" s="1"/>
      <c r="F40" s="1"/>
      <c r="G40" s="1"/>
      <c r="H40" s="1"/>
      <c r="I40" s="1"/>
      <c r="J40" s="1"/>
      <c r="K40" s="7"/>
    </row>
    <row r="41" spans="1:11" x14ac:dyDescent="0.3">
      <c r="A41" s="6"/>
      <c r="B41" s="1"/>
      <c r="C41" s="1"/>
      <c r="D41" s="1"/>
      <c r="E41" s="1"/>
      <c r="F41" s="1"/>
      <c r="G41" s="1"/>
      <c r="H41" s="1"/>
      <c r="I41" s="1"/>
      <c r="J41" s="1"/>
      <c r="K41" s="7"/>
    </row>
    <row r="42" spans="1:11" x14ac:dyDescent="0.3">
      <c r="A42" s="6"/>
      <c r="B42" s="1"/>
      <c r="C42" s="1"/>
      <c r="D42" s="1"/>
      <c r="E42" s="1"/>
      <c r="F42" s="1"/>
      <c r="G42" s="1"/>
      <c r="H42" s="1"/>
      <c r="I42" s="1"/>
      <c r="J42" s="1"/>
      <c r="K42" s="7"/>
    </row>
    <row r="43" spans="1:11" x14ac:dyDescent="0.3">
      <c r="A43" s="6"/>
      <c r="B43" s="1"/>
      <c r="C43" s="1"/>
      <c r="D43" s="1"/>
      <c r="E43" s="1"/>
      <c r="F43" s="1"/>
      <c r="G43" s="1"/>
      <c r="H43" s="1"/>
      <c r="I43" s="1"/>
      <c r="J43" s="1"/>
      <c r="K43" s="7"/>
    </row>
    <row r="44" spans="1:11" x14ac:dyDescent="0.3">
      <c r="A44" s="6"/>
      <c r="B44" s="1"/>
      <c r="C44" s="1"/>
      <c r="D44" s="1"/>
      <c r="E44" s="1"/>
      <c r="F44" s="1"/>
      <c r="G44" s="1"/>
      <c r="H44" s="1"/>
      <c r="I44" s="1"/>
      <c r="J44" s="1"/>
      <c r="K44" s="7"/>
    </row>
    <row r="45" spans="1:11" x14ac:dyDescent="0.3">
      <c r="A45" s="6"/>
      <c r="B45" s="1"/>
      <c r="C45" s="1"/>
      <c r="D45" s="1"/>
      <c r="E45" s="1"/>
      <c r="F45" s="1"/>
      <c r="G45" s="1"/>
      <c r="H45" s="1"/>
      <c r="I45" s="1"/>
      <c r="J45" s="1"/>
      <c r="K45" s="7"/>
    </row>
    <row r="46" spans="1:11" x14ac:dyDescent="0.3">
      <c r="A46" s="6"/>
      <c r="B46" s="1"/>
      <c r="C46" s="1"/>
      <c r="D46" s="1"/>
      <c r="E46" s="1"/>
      <c r="F46" s="1"/>
      <c r="G46" s="1"/>
      <c r="H46" s="1"/>
      <c r="I46" s="1"/>
      <c r="J46" s="1"/>
      <c r="K46" s="7"/>
    </row>
    <row r="47" spans="1:11" x14ac:dyDescent="0.3">
      <c r="A47" s="6"/>
      <c r="B47" s="1"/>
      <c r="C47" s="1"/>
      <c r="D47" s="1"/>
      <c r="E47" s="1"/>
      <c r="F47" s="1"/>
      <c r="G47" s="1"/>
      <c r="H47" s="1"/>
      <c r="I47" s="1"/>
      <c r="J47" s="1"/>
      <c r="K47" s="7"/>
    </row>
    <row r="48" spans="1:11" x14ac:dyDescent="0.3">
      <c r="A48" s="6"/>
      <c r="B48" s="1"/>
      <c r="C48" s="1"/>
      <c r="D48" s="1"/>
      <c r="E48" s="1"/>
      <c r="F48" s="1"/>
      <c r="G48" s="1"/>
      <c r="H48" s="1"/>
      <c r="I48" s="1"/>
      <c r="J48" s="1"/>
      <c r="K48" s="7"/>
    </row>
    <row r="49" spans="1:11" x14ac:dyDescent="0.3">
      <c r="A49" s="6"/>
      <c r="B49" s="1"/>
      <c r="C49" s="1"/>
      <c r="D49" s="1"/>
      <c r="E49" s="1"/>
      <c r="F49" s="1"/>
      <c r="G49" s="1"/>
      <c r="H49" s="1"/>
      <c r="I49" s="1"/>
      <c r="J49" s="1"/>
      <c r="K49" s="7"/>
    </row>
    <row r="50" spans="1:11" x14ac:dyDescent="0.3">
      <c r="A50" s="6"/>
      <c r="B50" s="1"/>
      <c r="C50" s="1"/>
      <c r="D50" s="1"/>
      <c r="E50" s="1"/>
      <c r="F50" s="1"/>
      <c r="G50" s="1"/>
      <c r="H50" s="1"/>
      <c r="I50" s="1"/>
      <c r="J50" s="1"/>
      <c r="K50" s="7"/>
    </row>
    <row r="51" spans="1:11" x14ac:dyDescent="0.3">
      <c r="A51" s="6"/>
      <c r="B51" s="1"/>
      <c r="C51" s="1"/>
      <c r="D51" s="1"/>
      <c r="E51" s="1"/>
      <c r="F51" s="1"/>
      <c r="G51" s="1"/>
      <c r="H51" s="1"/>
      <c r="I51" s="1"/>
      <c r="J51" s="1"/>
      <c r="K51" s="7"/>
    </row>
    <row r="52" spans="1:11" ht="15" thickBot="1" x14ac:dyDescent="0.35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2"/>
    </row>
    <row r="53" spans="1:11" ht="15" thickTop="1" x14ac:dyDescent="0.3"/>
  </sheetData>
  <mergeCells count="2">
    <mergeCell ref="A1:K1"/>
    <mergeCell ref="A2:K2"/>
  </mergeCells>
  <pageMargins left="0.23622047244094491" right="0.23622047244094491" top="0.15748031496062992" bottom="0.15748031496062992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85482-D030-4C65-A1EC-357BEC5C63AC}">
  <sheetPr codeName="Sheet3">
    <pageSetUpPr fitToPage="1"/>
  </sheetPr>
  <dimension ref="A1:M48"/>
  <sheetViews>
    <sheetView showGridLines="0" zoomScale="80" zoomScaleNormal="80" workbookViewId="0">
      <selection activeCell="D9" sqref="D9:E9"/>
    </sheetView>
  </sheetViews>
  <sheetFormatPr defaultRowHeight="14.4" x14ac:dyDescent="0.3"/>
  <cols>
    <col min="1" max="1" width="3.33203125" customWidth="1"/>
    <col min="2" max="2" width="24.109375" customWidth="1"/>
    <col min="3" max="3" width="20.77734375" customWidth="1"/>
    <col min="4" max="4" width="70.77734375" customWidth="1"/>
    <col min="5" max="8" width="3.77734375" customWidth="1"/>
    <col min="9" max="9" width="24.109375" customWidth="1"/>
    <col min="10" max="10" width="20.77734375" customWidth="1"/>
    <col min="11" max="11" width="70.77734375" customWidth="1"/>
    <col min="12" max="12" width="3.77734375" customWidth="1"/>
    <col min="13" max="13" width="3.33203125" customWidth="1"/>
  </cols>
  <sheetData>
    <row r="1" spans="1:13" x14ac:dyDescent="0.3">
      <c r="A1" s="24"/>
      <c r="B1" s="25"/>
      <c r="C1" s="25"/>
      <c r="D1" s="25"/>
      <c r="E1" s="25"/>
      <c r="F1" s="26"/>
      <c r="H1" s="24"/>
      <c r="I1" s="25"/>
      <c r="J1" s="25"/>
      <c r="K1" s="25"/>
      <c r="L1" s="25"/>
      <c r="M1" s="26"/>
    </row>
    <row r="2" spans="1:13" x14ac:dyDescent="0.3">
      <c r="A2" s="27"/>
      <c r="B2" s="1"/>
      <c r="C2" s="1"/>
      <c r="D2" s="1"/>
      <c r="E2" s="1"/>
      <c r="F2" s="57"/>
      <c r="H2" s="27"/>
      <c r="I2" s="1"/>
      <c r="J2" s="1"/>
      <c r="K2" s="1"/>
      <c r="L2" s="1"/>
      <c r="M2" s="57"/>
    </row>
    <row r="3" spans="1:13" ht="14.4" customHeight="1" x14ac:dyDescent="0.3">
      <c r="A3" s="27"/>
      <c r="B3" s="108" t="s">
        <v>83</v>
      </c>
      <c r="C3" s="108"/>
      <c r="D3" s="108"/>
      <c r="E3" s="1"/>
      <c r="F3" s="57"/>
      <c r="H3" s="27"/>
      <c r="I3" s="108" t="s">
        <v>83</v>
      </c>
      <c r="J3" s="108"/>
      <c r="K3" s="108"/>
      <c r="L3" s="1"/>
      <c r="M3" s="57"/>
    </row>
    <row r="4" spans="1:13" ht="14.4" customHeight="1" x14ac:dyDescent="0.3">
      <c r="A4" s="27"/>
      <c r="B4" s="108"/>
      <c r="C4" s="108"/>
      <c r="D4" s="108"/>
      <c r="E4" s="1"/>
      <c r="F4" s="57"/>
      <c r="H4" s="27"/>
      <c r="I4" s="108"/>
      <c r="J4" s="108"/>
      <c r="K4" s="108"/>
      <c r="L4" s="1"/>
      <c r="M4" s="57"/>
    </row>
    <row r="5" spans="1:13" ht="14.4" customHeight="1" x14ac:dyDescent="0.3">
      <c r="A5" s="27"/>
      <c r="B5" s="108"/>
      <c r="C5" s="108"/>
      <c r="D5" s="108"/>
      <c r="E5" s="1"/>
      <c r="F5" s="57"/>
      <c r="H5" s="27"/>
      <c r="I5" s="108"/>
      <c r="J5" s="108"/>
      <c r="K5" s="108"/>
      <c r="L5" s="1"/>
      <c r="M5" s="57"/>
    </row>
    <row r="6" spans="1:13" ht="15" thickBot="1" x14ac:dyDescent="0.35">
      <c r="A6" s="27"/>
      <c r="B6" s="59" t="s">
        <v>95</v>
      </c>
      <c r="C6" s="1"/>
      <c r="D6" s="1"/>
      <c r="E6" s="1"/>
      <c r="F6" s="57"/>
      <c r="H6" s="27"/>
      <c r="I6" s="59" t="s">
        <v>95</v>
      </c>
      <c r="J6" s="1"/>
      <c r="K6" s="1"/>
      <c r="L6" s="1"/>
      <c r="M6" s="57"/>
    </row>
    <row r="7" spans="1:13" ht="24.6" thickTop="1" thickBot="1" x14ac:dyDescent="0.35">
      <c r="A7" s="27"/>
      <c r="B7" s="107" t="s">
        <v>60</v>
      </c>
      <c r="C7" s="107"/>
      <c r="D7" s="109" t="s">
        <v>12</v>
      </c>
      <c r="E7" s="109"/>
      <c r="F7" s="28"/>
      <c r="G7" s="16"/>
      <c r="H7" s="27"/>
      <c r="I7" s="107" t="s">
        <v>60</v>
      </c>
      <c r="J7" s="107"/>
      <c r="K7" s="109" t="s">
        <v>20</v>
      </c>
      <c r="L7" s="109"/>
      <c r="M7" s="28"/>
    </row>
    <row r="8" spans="1:13" ht="43.2" customHeight="1" thickTop="1" thickBot="1" x14ac:dyDescent="0.35">
      <c r="A8" s="27"/>
      <c r="B8" s="100" t="s">
        <v>10</v>
      </c>
      <c r="C8" s="100"/>
      <c r="D8" s="101" t="s">
        <v>61</v>
      </c>
      <c r="E8" s="101"/>
      <c r="F8" s="28"/>
      <c r="G8" s="16"/>
      <c r="H8" s="27"/>
      <c r="I8" s="100" t="s">
        <v>10</v>
      </c>
      <c r="J8" s="100"/>
      <c r="K8" s="101" t="s">
        <v>84</v>
      </c>
      <c r="L8" s="101"/>
      <c r="M8" s="28"/>
    </row>
    <row r="9" spans="1:13" ht="24.6" thickTop="1" thickBot="1" x14ac:dyDescent="0.35">
      <c r="A9" s="27"/>
      <c r="B9" s="100" t="s">
        <v>62</v>
      </c>
      <c r="C9" s="100"/>
      <c r="D9" s="101" t="s">
        <v>63</v>
      </c>
      <c r="E9" s="101"/>
      <c r="F9" s="28"/>
      <c r="G9" s="16"/>
      <c r="H9" s="27"/>
      <c r="I9" s="100" t="s">
        <v>62</v>
      </c>
      <c r="J9" s="100"/>
      <c r="K9" s="101" t="s">
        <v>67</v>
      </c>
      <c r="L9" s="101"/>
      <c r="M9" s="28"/>
    </row>
    <row r="10" spans="1:13" ht="15.6" thickTop="1" thickBot="1" x14ac:dyDescent="0.35">
      <c r="A10" s="27"/>
      <c r="B10" s="39" t="s">
        <v>68</v>
      </c>
      <c r="C10" s="40">
        <f>VLOOKUP(D10,'Hidden Sheet'!$H$1:$I$5,2,)</f>
        <v>3</v>
      </c>
      <c r="D10" s="102" t="s">
        <v>71</v>
      </c>
      <c r="E10" s="102"/>
      <c r="F10" s="29"/>
      <c r="G10" s="14"/>
      <c r="H10" s="27"/>
      <c r="I10" s="39" t="s">
        <v>68</v>
      </c>
      <c r="J10" s="40">
        <f>VLOOKUP(K10,'Hidden Sheet'!$H$1:$I$5,2,)</f>
        <v>4</v>
      </c>
      <c r="K10" s="102" t="s">
        <v>72</v>
      </c>
      <c r="L10" s="102"/>
      <c r="M10" s="29"/>
    </row>
    <row r="11" spans="1:13" ht="15.6" thickTop="1" thickBot="1" x14ac:dyDescent="0.35">
      <c r="A11" s="27"/>
      <c r="B11" s="21"/>
      <c r="C11" s="21"/>
      <c r="D11" s="21"/>
      <c r="E11" s="21"/>
      <c r="F11" s="29"/>
      <c r="G11" s="14"/>
      <c r="H11" s="27"/>
      <c r="I11" s="21"/>
      <c r="J11" s="21"/>
      <c r="K11" s="21"/>
      <c r="L11" s="21"/>
      <c r="M11" s="29"/>
    </row>
    <row r="12" spans="1:13" ht="22.05" customHeight="1" thickTop="1" thickBot="1" x14ac:dyDescent="0.35">
      <c r="A12" s="27"/>
      <c r="B12" s="41" t="s">
        <v>21</v>
      </c>
      <c r="C12" s="103" t="s">
        <v>44</v>
      </c>
      <c r="D12" s="103"/>
      <c r="E12" s="104"/>
      <c r="F12" s="30"/>
      <c r="G12" s="17"/>
      <c r="H12" s="27"/>
      <c r="I12" s="41" t="s">
        <v>21</v>
      </c>
      <c r="J12" s="103" t="s">
        <v>59</v>
      </c>
      <c r="K12" s="103"/>
      <c r="L12" s="104"/>
      <c r="M12" s="30"/>
    </row>
    <row r="13" spans="1:13" ht="22.05" customHeight="1" thickTop="1" thickBot="1" x14ac:dyDescent="0.35">
      <c r="A13" s="27"/>
      <c r="B13" s="42" t="s">
        <v>22</v>
      </c>
      <c r="C13" s="103"/>
      <c r="D13" s="103"/>
      <c r="E13" s="104"/>
      <c r="F13" s="30"/>
      <c r="G13" s="17"/>
      <c r="H13" s="27"/>
      <c r="I13" s="42" t="s">
        <v>22</v>
      </c>
      <c r="J13" s="103"/>
      <c r="K13" s="103"/>
      <c r="L13" s="104"/>
      <c r="M13" s="30"/>
    </row>
    <row r="14" spans="1:13" ht="18" customHeight="1" thickTop="1" thickBot="1" x14ac:dyDescent="0.35">
      <c r="A14" s="27"/>
      <c r="B14" s="41" t="s">
        <v>23</v>
      </c>
      <c r="C14" s="105" t="s">
        <v>45</v>
      </c>
      <c r="D14" s="105"/>
      <c r="E14" s="106"/>
      <c r="F14" s="31"/>
      <c r="G14" s="15"/>
      <c r="H14" s="27"/>
      <c r="I14" s="41" t="s">
        <v>23</v>
      </c>
      <c r="J14" s="105" t="s">
        <v>85</v>
      </c>
      <c r="K14" s="105"/>
      <c r="L14" s="106"/>
      <c r="M14" s="31"/>
    </row>
    <row r="15" spans="1:13" ht="18" customHeight="1" thickTop="1" thickBot="1" x14ac:dyDescent="0.35">
      <c r="A15" s="27"/>
      <c r="B15" s="42" t="s">
        <v>24</v>
      </c>
      <c r="C15" s="105"/>
      <c r="D15" s="105"/>
      <c r="E15" s="106"/>
      <c r="F15" s="31"/>
      <c r="G15" s="15"/>
      <c r="H15" s="27"/>
      <c r="I15" s="42" t="s">
        <v>24</v>
      </c>
      <c r="J15" s="105"/>
      <c r="K15" s="105"/>
      <c r="L15" s="106"/>
      <c r="M15" s="31"/>
    </row>
    <row r="16" spans="1:13" ht="18" customHeight="1" thickTop="1" thickBot="1" x14ac:dyDescent="0.35">
      <c r="A16" s="27"/>
      <c r="B16" s="32"/>
      <c r="C16" s="32"/>
      <c r="D16" s="32"/>
      <c r="E16" s="32"/>
      <c r="F16" s="29"/>
      <c r="G16" s="14"/>
      <c r="H16" s="27"/>
      <c r="I16" s="32"/>
      <c r="J16" s="32"/>
      <c r="K16" s="32"/>
      <c r="L16" s="32"/>
      <c r="M16" s="29"/>
    </row>
    <row r="17" spans="1:13" ht="18" customHeight="1" thickTop="1" thickBot="1" x14ac:dyDescent="0.35">
      <c r="A17" s="27"/>
      <c r="B17" s="64" t="s">
        <v>25</v>
      </c>
      <c r="C17" s="90" t="s">
        <v>46</v>
      </c>
      <c r="D17" s="91"/>
      <c r="E17" s="92"/>
      <c r="F17" s="31"/>
      <c r="G17" s="15"/>
      <c r="H17" s="27"/>
      <c r="I17" s="64" t="s">
        <v>25</v>
      </c>
      <c r="J17" s="90" t="s">
        <v>86</v>
      </c>
      <c r="K17" s="91"/>
      <c r="L17" s="92"/>
      <c r="M17" s="31"/>
    </row>
    <row r="18" spans="1:13" ht="18" customHeight="1" thickTop="1" thickBot="1" x14ac:dyDescent="0.35">
      <c r="A18" s="27"/>
      <c r="B18" s="65" t="s">
        <v>26</v>
      </c>
      <c r="C18" s="93"/>
      <c r="D18" s="94"/>
      <c r="E18" s="95"/>
      <c r="F18" s="31"/>
      <c r="G18" s="15"/>
      <c r="H18" s="27"/>
      <c r="I18" s="65" t="s">
        <v>26</v>
      </c>
      <c r="J18" s="93"/>
      <c r="K18" s="94"/>
      <c r="L18" s="95"/>
      <c r="M18" s="31"/>
    </row>
    <row r="19" spans="1:13" ht="18" customHeight="1" thickTop="1" thickBot="1" x14ac:dyDescent="0.35">
      <c r="A19" s="27"/>
      <c r="B19" s="56" t="s">
        <v>74</v>
      </c>
      <c r="C19" s="63">
        <f>VLOOKUP(D19,'Hidden Sheet'!$K$1:$L$5,2,)</f>
        <v>3</v>
      </c>
      <c r="D19" s="96" t="s">
        <v>77</v>
      </c>
      <c r="E19" s="97"/>
      <c r="F19" s="29"/>
      <c r="G19" s="14"/>
      <c r="H19" s="27"/>
      <c r="I19" s="56" t="s">
        <v>74</v>
      </c>
      <c r="J19" s="63">
        <f>VLOOKUP(K19,'Hidden Sheet'!$K$1:$L$5,2,)</f>
        <v>4</v>
      </c>
      <c r="K19" s="96" t="s">
        <v>78</v>
      </c>
      <c r="L19" s="97"/>
      <c r="M19" s="29"/>
    </row>
    <row r="20" spans="1:13" ht="18" customHeight="1" thickTop="1" thickBot="1" x14ac:dyDescent="0.35">
      <c r="A20" s="27"/>
      <c r="B20" s="21"/>
      <c r="C20" s="22"/>
      <c r="D20" s="23"/>
      <c r="E20" s="23"/>
      <c r="F20" s="29"/>
      <c r="G20" s="14"/>
      <c r="H20" s="27"/>
      <c r="I20" s="21"/>
      <c r="J20" s="22"/>
      <c r="K20" s="23"/>
      <c r="L20" s="23"/>
      <c r="M20" s="29"/>
    </row>
    <row r="21" spans="1:13" ht="18" customHeight="1" thickTop="1" thickBot="1" x14ac:dyDescent="0.35">
      <c r="A21" s="27"/>
      <c r="B21" s="32"/>
      <c r="C21" s="66" t="s">
        <v>30</v>
      </c>
      <c r="D21" s="98" t="s">
        <v>31</v>
      </c>
      <c r="E21" s="98"/>
      <c r="F21" s="31"/>
      <c r="G21" s="15"/>
      <c r="H21" s="27"/>
      <c r="I21" s="32"/>
      <c r="J21" s="66" t="s">
        <v>30</v>
      </c>
      <c r="K21" s="98" t="s">
        <v>31</v>
      </c>
      <c r="L21" s="98"/>
      <c r="M21" s="31"/>
    </row>
    <row r="22" spans="1:13" ht="28.05" customHeight="1" thickTop="1" thickBot="1" x14ac:dyDescent="0.35">
      <c r="A22" s="27"/>
      <c r="B22" s="71" t="s">
        <v>36</v>
      </c>
      <c r="C22" s="67">
        <v>1500000</v>
      </c>
      <c r="D22" s="68" t="s">
        <v>47</v>
      </c>
      <c r="E22" s="69" t="s">
        <v>55</v>
      </c>
      <c r="F22" s="29"/>
      <c r="G22" s="14"/>
      <c r="H22" s="27"/>
      <c r="I22" s="71" t="s">
        <v>36</v>
      </c>
      <c r="J22" s="67">
        <v>250000</v>
      </c>
      <c r="K22" s="68" t="s">
        <v>87</v>
      </c>
      <c r="L22" s="69" t="s">
        <v>55</v>
      </c>
      <c r="M22" s="29"/>
    </row>
    <row r="23" spans="1:13" ht="28.05" customHeight="1" thickTop="1" thickBot="1" x14ac:dyDescent="0.35">
      <c r="A23" s="27"/>
      <c r="B23" s="72" t="s">
        <v>27</v>
      </c>
      <c r="C23" s="67">
        <v>500000</v>
      </c>
      <c r="D23" s="68" t="s">
        <v>54</v>
      </c>
      <c r="E23" s="69" t="s">
        <v>56</v>
      </c>
      <c r="F23" s="29"/>
      <c r="G23" s="14"/>
      <c r="H23" s="27"/>
      <c r="I23" s="72" t="s">
        <v>27</v>
      </c>
      <c r="J23" s="67">
        <v>1900000</v>
      </c>
      <c r="K23" s="68" t="s">
        <v>90</v>
      </c>
      <c r="L23" s="69" t="s">
        <v>56</v>
      </c>
      <c r="M23" s="29"/>
    </row>
    <row r="24" spans="1:13" ht="28.05" customHeight="1" thickTop="1" thickBot="1" x14ac:dyDescent="0.35">
      <c r="A24" s="27"/>
      <c r="B24" s="72" t="s">
        <v>28</v>
      </c>
      <c r="C24" s="67">
        <v>1250000</v>
      </c>
      <c r="D24" s="68" t="s">
        <v>89</v>
      </c>
      <c r="E24" s="69" t="s">
        <v>57</v>
      </c>
      <c r="F24" s="29"/>
      <c r="G24" s="14"/>
      <c r="H24" s="27"/>
      <c r="I24" s="72" t="s">
        <v>28</v>
      </c>
      <c r="J24" s="67">
        <v>800000</v>
      </c>
      <c r="K24" s="68" t="s">
        <v>88</v>
      </c>
      <c r="L24" s="69" t="s">
        <v>57</v>
      </c>
      <c r="M24" s="29"/>
    </row>
    <row r="25" spans="1:13" ht="28.05" customHeight="1" thickTop="1" thickBot="1" x14ac:dyDescent="0.35">
      <c r="A25" s="27"/>
      <c r="B25" s="72" t="s">
        <v>32</v>
      </c>
      <c r="C25" s="67"/>
      <c r="D25" s="68"/>
      <c r="E25" s="69" t="s">
        <v>35</v>
      </c>
      <c r="F25" s="29"/>
      <c r="G25" s="14"/>
      <c r="H25" s="27"/>
      <c r="I25" s="72" t="s">
        <v>32</v>
      </c>
      <c r="J25" s="67"/>
      <c r="K25" s="68"/>
      <c r="L25" s="69" t="s">
        <v>35</v>
      </c>
      <c r="M25" s="29"/>
    </row>
    <row r="26" spans="1:13" ht="28.05" customHeight="1" thickTop="1" thickBot="1" x14ac:dyDescent="0.35">
      <c r="A26" s="27"/>
      <c r="B26" s="73" t="s">
        <v>29</v>
      </c>
      <c r="C26" s="67"/>
      <c r="D26" s="68"/>
      <c r="E26" s="69" t="s">
        <v>94</v>
      </c>
      <c r="F26" s="29"/>
      <c r="G26" s="14"/>
      <c r="H26" s="27"/>
      <c r="I26" s="73" t="s">
        <v>29</v>
      </c>
      <c r="J26" s="67"/>
      <c r="K26" s="68"/>
      <c r="L26" s="69" t="s">
        <v>94</v>
      </c>
      <c r="M26" s="29"/>
    </row>
    <row r="27" spans="1:13" ht="28.05" customHeight="1" thickTop="1" thickBot="1" x14ac:dyDescent="0.35">
      <c r="A27" s="27"/>
      <c r="B27" s="71" t="s">
        <v>33</v>
      </c>
      <c r="C27" s="67">
        <v>600000</v>
      </c>
      <c r="D27" s="99" t="s">
        <v>52</v>
      </c>
      <c r="E27" s="99"/>
      <c r="F27" s="29"/>
      <c r="G27" s="14"/>
      <c r="H27" s="27"/>
      <c r="I27" s="71" t="s">
        <v>33</v>
      </c>
      <c r="J27" s="67">
        <v>1200000</v>
      </c>
      <c r="K27" s="99" t="s">
        <v>91</v>
      </c>
      <c r="L27" s="99"/>
      <c r="M27" s="29"/>
    </row>
    <row r="28" spans="1:13" ht="28.05" customHeight="1" thickTop="1" thickBot="1" x14ac:dyDescent="0.35">
      <c r="A28" s="27"/>
      <c r="B28" s="72" t="s">
        <v>48</v>
      </c>
      <c r="C28" s="67">
        <v>500000</v>
      </c>
      <c r="D28" s="99" t="s">
        <v>53</v>
      </c>
      <c r="E28" s="99"/>
      <c r="F28" s="29"/>
      <c r="G28" s="14"/>
      <c r="H28" s="27"/>
      <c r="I28" s="72" t="s">
        <v>48</v>
      </c>
      <c r="J28" s="67">
        <v>50000</v>
      </c>
      <c r="K28" s="99" t="s">
        <v>93</v>
      </c>
      <c r="L28" s="99"/>
      <c r="M28" s="29"/>
    </row>
    <row r="29" spans="1:13" ht="28.05" customHeight="1" thickTop="1" thickBot="1" x14ac:dyDescent="0.35">
      <c r="A29" s="27"/>
      <c r="B29" s="72" t="s">
        <v>49</v>
      </c>
      <c r="C29" s="67"/>
      <c r="D29" s="87"/>
      <c r="E29" s="87"/>
      <c r="F29" s="29"/>
      <c r="G29" s="14"/>
      <c r="H29" s="27"/>
      <c r="I29" s="72" t="s">
        <v>49</v>
      </c>
      <c r="J29" s="67"/>
      <c r="K29" s="87"/>
      <c r="L29" s="87"/>
      <c r="M29" s="29"/>
    </row>
    <row r="30" spans="1:13" ht="28.05" customHeight="1" thickTop="1" thickBot="1" x14ac:dyDescent="0.35">
      <c r="A30" s="27"/>
      <c r="B30" s="72" t="s">
        <v>50</v>
      </c>
      <c r="C30" s="67"/>
      <c r="D30" s="88"/>
      <c r="E30" s="88"/>
      <c r="F30" s="29"/>
      <c r="G30" s="14"/>
      <c r="H30" s="27"/>
      <c r="I30" s="72" t="s">
        <v>50</v>
      </c>
      <c r="J30" s="67"/>
      <c r="K30" s="88"/>
      <c r="L30" s="88"/>
      <c r="M30" s="29"/>
    </row>
    <row r="31" spans="1:13" ht="22.05" customHeight="1" thickTop="1" thickBot="1" x14ac:dyDescent="0.35">
      <c r="A31" s="27"/>
      <c r="B31" s="73" t="s">
        <v>92</v>
      </c>
      <c r="C31" s="70">
        <f>SUM(C27:C30)</f>
        <v>1100000</v>
      </c>
      <c r="D31" s="89" t="s">
        <v>51</v>
      </c>
      <c r="E31" s="89"/>
      <c r="F31" s="29"/>
      <c r="G31" s="14"/>
      <c r="H31" s="27"/>
      <c r="I31" s="73" t="s">
        <v>92</v>
      </c>
      <c r="J31" s="70">
        <f>SUM(J27:J30)</f>
        <v>1250000</v>
      </c>
      <c r="K31" s="89" t="s">
        <v>51</v>
      </c>
      <c r="L31" s="89"/>
      <c r="M31" s="29"/>
    </row>
    <row r="32" spans="1:13" ht="22.05" customHeight="1" thickTop="1" thickBot="1" x14ac:dyDescent="0.35">
      <c r="A32" s="27"/>
      <c r="B32" s="33"/>
      <c r="C32" s="33"/>
      <c r="D32" s="33"/>
      <c r="E32" s="33"/>
      <c r="F32" s="29"/>
      <c r="G32" s="14"/>
      <c r="H32" s="27"/>
      <c r="I32" s="33"/>
      <c r="J32" s="33"/>
      <c r="K32" s="33"/>
      <c r="L32" s="33"/>
      <c r="M32" s="29"/>
    </row>
    <row r="33" spans="1:13" ht="21.6" thickBot="1" x14ac:dyDescent="0.35">
      <c r="A33" s="27"/>
      <c r="B33" s="45" t="s">
        <v>34</v>
      </c>
      <c r="C33" s="46"/>
      <c r="D33" s="46"/>
      <c r="E33" s="47"/>
      <c r="F33" s="29"/>
      <c r="G33" s="14"/>
      <c r="H33" s="27"/>
      <c r="I33" s="45" t="s">
        <v>34</v>
      </c>
      <c r="J33" s="46"/>
      <c r="K33" s="46"/>
      <c r="L33" s="47"/>
      <c r="M33" s="29"/>
    </row>
    <row r="34" spans="1:13" ht="15" thickBot="1" x14ac:dyDescent="0.35">
      <c r="A34" s="27"/>
      <c r="B34" s="21"/>
      <c r="C34" s="21"/>
      <c r="D34" s="21"/>
      <c r="E34" s="21"/>
      <c r="F34" s="29"/>
      <c r="G34" s="14"/>
      <c r="H34" s="27"/>
      <c r="I34" s="21"/>
      <c r="J34" s="21"/>
      <c r="K34" s="21"/>
      <c r="L34" s="21"/>
      <c r="M34" s="29"/>
    </row>
    <row r="35" spans="1:13" ht="15.6" x14ac:dyDescent="0.3">
      <c r="A35" s="27"/>
      <c r="B35" s="48" t="s">
        <v>37</v>
      </c>
      <c r="C35" s="49" t="s">
        <v>56</v>
      </c>
      <c r="D35" s="78" t="s">
        <v>40</v>
      </c>
      <c r="E35" s="79"/>
      <c r="F35" s="29"/>
      <c r="G35" s="14"/>
      <c r="H35" s="27"/>
      <c r="I35" s="48" t="s">
        <v>37</v>
      </c>
      <c r="J35" s="49" t="s">
        <v>55</v>
      </c>
      <c r="K35" s="78" t="s">
        <v>40</v>
      </c>
      <c r="L35" s="79"/>
      <c r="M35" s="29"/>
    </row>
    <row r="36" spans="1:13" ht="16.2" thickBot="1" x14ac:dyDescent="0.35">
      <c r="A36" s="27"/>
      <c r="B36" s="50" t="s">
        <v>38</v>
      </c>
      <c r="C36" s="58">
        <f>INDEX(C22:C26,MATCH(C35,E22:E26,0),1)</f>
        <v>500000</v>
      </c>
      <c r="D36" s="82" t="s">
        <v>41</v>
      </c>
      <c r="E36" s="83"/>
      <c r="F36" s="29"/>
      <c r="G36" s="14"/>
      <c r="H36" s="27"/>
      <c r="I36" s="50" t="s">
        <v>38</v>
      </c>
      <c r="J36" s="58">
        <f>INDEX(J22:J26,MATCH(J35,L22:L26,0),1)</f>
        <v>250000</v>
      </c>
      <c r="K36" s="82" t="s">
        <v>41</v>
      </c>
      <c r="L36" s="83"/>
      <c r="M36" s="29"/>
    </row>
    <row r="37" spans="1:13" ht="16.2" thickBot="1" x14ac:dyDescent="0.35">
      <c r="A37" s="27"/>
      <c r="B37" s="34"/>
      <c r="C37" s="43"/>
      <c r="D37" s="34"/>
      <c r="E37" s="34"/>
      <c r="F37" s="29"/>
      <c r="G37" s="14"/>
      <c r="H37" s="27"/>
      <c r="I37" s="34"/>
      <c r="J37" s="43"/>
      <c r="K37" s="34"/>
      <c r="L37" s="34"/>
      <c r="M37" s="29"/>
    </row>
    <row r="38" spans="1:13" ht="15.6" x14ac:dyDescent="0.3">
      <c r="A38" s="27"/>
      <c r="B38" s="48" t="s">
        <v>39</v>
      </c>
      <c r="C38" s="51">
        <f>C31-C36</f>
        <v>600000</v>
      </c>
      <c r="D38" s="78" t="s">
        <v>42</v>
      </c>
      <c r="E38" s="79"/>
      <c r="F38" s="29"/>
      <c r="G38" s="14"/>
      <c r="H38" s="27"/>
      <c r="I38" s="48" t="s">
        <v>39</v>
      </c>
      <c r="J38" s="51">
        <f>J31-J36</f>
        <v>1000000</v>
      </c>
      <c r="K38" s="78" t="s">
        <v>42</v>
      </c>
      <c r="L38" s="79"/>
      <c r="M38" s="29"/>
    </row>
    <row r="39" spans="1:13" ht="15.6" x14ac:dyDescent="0.3">
      <c r="A39" s="27"/>
      <c r="B39" s="52" t="s">
        <v>66</v>
      </c>
      <c r="C39" s="44">
        <f>INDEX('Hidden Sheet'!$B$14:$F$18,MATCH(C$10,'Hidden Sheet'!$A$14:$A$18,0),MATCH(C$19,'Hidden Sheet'!$B$13:$F$13,0))</f>
        <v>13</v>
      </c>
      <c r="D39" s="80" t="s">
        <v>80</v>
      </c>
      <c r="E39" s="81"/>
      <c r="F39" s="29"/>
      <c r="G39" s="14"/>
      <c r="H39" s="27"/>
      <c r="I39" s="52" t="s">
        <v>66</v>
      </c>
      <c r="J39" s="44">
        <f>INDEX('Hidden Sheet'!$B$14:$F$18,MATCH(J$10,'Hidden Sheet'!$A$14:$A$18,0),MATCH(J$19,'Hidden Sheet'!$B$13:$F$13,0))</f>
        <v>21</v>
      </c>
      <c r="K39" s="80" t="s">
        <v>80</v>
      </c>
      <c r="L39" s="81"/>
      <c r="M39" s="29"/>
    </row>
    <row r="40" spans="1:13" ht="16.2" thickBot="1" x14ac:dyDescent="0.35">
      <c r="A40" s="27"/>
      <c r="B40" s="50" t="s">
        <v>82</v>
      </c>
      <c r="C40" s="53">
        <f>C39/25*C38</f>
        <v>312000</v>
      </c>
      <c r="D40" s="82" t="s">
        <v>81</v>
      </c>
      <c r="E40" s="83"/>
      <c r="F40" s="29"/>
      <c r="G40" s="14"/>
      <c r="H40" s="27"/>
      <c r="I40" s="50" t="s">
        <v>82</v>
      </c>
      <c r="J40" s="53">
        <f>J39/25*J38</f>
        <v>840000</v>
      </c>
      <c r="K40" s="82" t="s">
        <v>81</v>
      </c>
      <c r="L40" s="83"/>
      <c r="M40" s="29"/>
    </row>
    <row r="41" spans="1:13" ht="16.2" thickBot="1" x14ac:dyDescent="0.35">
      <c r="A41" s="27"/>
      <c r="B41" s="34"/>
      <c r="C41" s="22"/>
      <c r="D41" s="21"/>
      <c r="E41" s="21"/>
      <c r="F41" s="29"/>
      <c r="G41" s="14"/>
      <c r="H41" s="27"/>
      <c r="I41" s="34"/>
      <c r="J41" s="22"/>
      <c r="K41" s="21"/>
      <c r="L41" s="21"/>
      <c r="M41" s="29"/>
    </row>
    <row r="42" spans="1:13" ht="16.2" thickBot="1" x14ac:dyDescent="0.35">
      <c r="A42" s="27"/>
      <c r="B42" s="54" t="s">
        <v>43</v>
      </c>
      <c r="C42" s="55">
        <f>C40/C36</f>
        <v>0.624</v>
      </c>
      <c r="D42" s="84" t="s">
        <v>58</v>
      </c>
      <c r="E42" s="85"/>
      <c r="F42" s="29"/>
      <c r="G42" s="14"/>
      <c r="H42" s="27"/>
      <c r="I42" s="54" t="s">
        <v>43</v>
      </c>
      <c r="J42" s="55">
        <f>J40/J36</f>
        <v>3.36</v>
      </c>
      <c r="K42" s="84" t="s">
        <v>58</v>
      </c>
      <c r="L42" s="85"/>
      <c r="M42" s="29"/>
    </row>
    <row r="43" spans="1:13" ht="15.6" x14ac:dyDescent="0.3">
      <c r="A43" s="27"/>
      <c r="B43" s="34"/>
      <c r="C43" s="21"/>
      <c r="D43" s="21"/>
      <c r="E43" s="21"/>
      <c r="F43" s="29"/>
      <c r="G43" s="14"/>
      <c r="H43" s="27"/>
      <c r="I43" s="34"/>
      <c r="J43" s="21"/>
      <c r="K43" s="21"/>
      <c r="L43" s="21"/>
      <c r="M43" s="29"/>
    </row>
    <row r="44" spans="1:13" ht="15" customHeight="1" x14ac:dyDescent="0.3">
      <c r="A44" s="27"/>
      <c r="B44" s="34" t="s">
        <v>64</v>
      </c>
      <c r="C44" s="86" t="s">
        <v>65</v>
      </c>
      <c r="D44" s="86"/>
      <c r="E44" s="86"/>
      <c r="F44" s="29"/>
      <c r="G44" s="14"/>
      <c r="H44" s="27"/>
      <c r="I44" s="34" t="s">
        <v>64</v>
      </c>
      <c r="J44" s="86" t="s">
        <v>120</v>
      </c>
      <c r="K44" s="86"/>
      <c r="L44" s="86"/>
      <c r="M44" s="29"/>
    </row>
    <row r="45" spans="1:13" ht="15" customHeight="1" x14ac:dyDescent="0.3">
      <c r="A45" s="27"/>
      <c r="B45" s="34"/>
      <c r="C45" s="21"/>
      <c r="D45" s="21"/>
      <c r="E45" s="21"/>
      <c r="F45" s="29"/>
      <c r="G45" s="14"/>
      <c r="H45" s="27"/>
      <c r="I45" s="34"/>
      <c r="J45" s="21"/>
      <c r="K45" s="21"/>
      <c r="L45" s="21"/>
      <c r="M45" s="29"/>
    </row>
    <row r="46" spans="1:13" ht="15" customHeight="1" x14ac:dyDescent="0.3">
      <c r="A46" s="27"/>
      <c r="B46" s="21"/>
      <c r="C46" s="21"/>
      <c r="D46" s="21"/>
      <c r="E46" s="21"/>
      <c r="F46" s="29"/>
      <c r="G46" s="14"/>
      <c r="H46" s="27"/>
      <c r="I46" s="21"/>
      <c r="J46" s="21"/>
      <c r="K46" s="21"/>
      <c r="L46" s="21"/>
      <c r="M46" s="29"/>
    </row>
    <row r="47" spans="1:13" ht="15" customHeight="1" x14ac:dyDescent="0.3">
      <c r="A47" s="27"/>
      <c r="B47" s="21"/>
      <c r="C47" s="21"/>
      <c r="D47" s="21"/>
      <c r="E47" s="21"/>
      <c r="F47" s="29"/>
      <c r="G47" s="14"/>
      <c r="H47" s="27"/>
      <c r="I47" s="21"/>
      <c r="J47" s="21"/>
      <c r="K47" s="21"/>
      <c r="L47" s="21"/>
      <c r="M47" s="29"/>
    </row>
    <row r="48" spans="1:13" ht="15" thickBot="1" x14ac:dyDescent="0.35">
      <c r="A48" s="35"/>
      <c r="B48" s="36"/>
      <c r="C48" s="37"/>
      <c r="D48" s="36"/>
      <c r="E48" s="36"/>
      <c r="F48" s="38"/>
      <c r="H48" s="35"/>
      <c r="I48" s="36"/>
      <c r="J48" s="37"/>
      <c r="K48" s="36"/>
      <c r="L48" s="36"/>
      <c r="M48" s="38"/>
    </row>
  </sheetData>
  <mergeCells count="50">
    <mergeCell ref="C44:E44"/>
    <mergeCell ref="D31:E31"/>
    <mergeCell ref="D35:E35"/>
    <mergeCell ref="D36:E36"/>
    <mergeCell ref="D38:E38"/>
    <mergeCell ref="D39:E39"/>
    <mergeCell ref="D40:E40"/>
    <mergeCell ref="D42:E42"/>
    <mergeCell ref="B9:C9"/>
    <mergeCell ref="D27:E27"/>
    <mergeCell ref="D28:E28"/>
    <mergeCell ref="D29:E29"/>
    <mergeCell ref="D30:E30"/>
    <mergeCell ref="D9:E9"/>
    <mergeCell ref="D10:E10"/>
    <mergeCell ref="C17:E18"/>
    <mergeCell ref="D19:E19"/>
    <mergeCell ref="D21:E21"/>
    <mergeCell ref="C12:E13"/>
    <mergeCell ref="C14:E15"/>
    <mergeCell ref="B8:C8"/>
    <mergeCell ref="B7:C7"/>
    <mergeCell ref="B3:D5"/>
    <mergeCell ref="I3:K5"/>
    <mergeCell ref="I7:J7"/>
    <mergeCell ref="K7:L7"/>
    <mergeCell ref="I8:J8"/>
    <mergeCell ref="K8:L8"/>
    <mergeCell ref="D7:E7"/>
    <mergeCell ref="D8:E8"/>
    <mergeCell ref="I9:J9"/>
    <mergeCell ref="K9:L9"/>
    <mergeCell ref="K10:L10"/>
    <mergeCell ref="J12:L13"/>
    <mergeCell ref="J14:L15"/>
    <mergeCell ref="J17:L18"/>
    <mergeCell ref="K19:L19"/>
    <mergeCell ref="K21:L21"/>
    <mergeCell ref="K27:L27"/>
    <mergeCell ref="K28:L28"/>
    <mergeCell ref="K29:L29"/>
    <mergeCell ref="K30:L30"/>
    <mergeCell ref="K31:L31"/>
    <mergeCell ref="K35:L35"/>
    <mergeCell ref="K36:L36"/>
    <mergeCell ref="K38:L38"/>
    <mergeCell ref="K39:L39"/>
    <mergeCell ref="K40:L40"/>
    <mergeCell ref="K42:L42"/>
    <mergeCell ref="J44:L44"/>
  </mergeCells>
  <pageMargins left="0.59055118110236227" right="0.39370078740157483" top="0.39370078740157483" bottom="0.19685039370078741" header="0" footer="0"/>
  <pageSetup paperSize="119" scale="78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8819CA6-C614-44D2-8672-71535A00E5A2}">
          <x14:formula1>
            <xm:f>'Hidden Sheet'!$A$1:$A$10</xm:f>
          </x14:formula1>
          <xm:sqref>D7 F7:G9 K7 M7:M9</xm:sqref>
        </x14:dataValidation>
        <x14:dataValidation type="list" allowBlank="1" showInputMessage="1" showErrorMessage="1" xr:uid="{B833BF86-473A-4FB6-A2FA-355579040482}">
          <x14:formula1>
            <xm:f>'Hidden Sheet'!$H$1:$H$5</xm:f>
          </x14:formula1>
          <xm:sqref>D10 K10</xm:sqref>
        </x14:dataValidation>
        <x14:dataValidation type="list" allowBlank="1" showInputMessage="1" showErrorMessage="1" xr:uid="{5D338442-89D4-4997-A6D7-5CA139E07EB7}">
          <x14:formula1>
            <xm:f>'Hidden Sheet'!$K$1:$K$5</xm:f>
          </x14:formula1>
          <xm:sqref>D19:D20 K19:K20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8F04-6912-4A56-90F9-F1130B7436EC}">
  <sheetPr codeName="Sheet6">
    <pageSetUpPr fitToPage="1"/>
  </sheetPr>
  <dimension ref="A1:M48"/>
  <sheetViews>
    <sheetView showGridLines="0" zoomScale="80" zoomScaleNormal="80" workbookViewId="0">
      <selection activeCell="D19" sqref="D19:E19"/>
    </sheetView>
  </sheetViews>
  <sheetFormatPr defaultRowHeight="14.4" x14ac:dyDescent="0.3"/>
  <cols>
    <col min="1" max="1" width="3.33203125" customWidth="1"/>
    <col min="2" max="2" width="24.109375" customWidth="1"/>
    <col min="3" max="3" width="20.77734375" customWidth="1"/>
    <col min="4" max="4" width="70.77734375" customWidth="1"/>
    <col min="5" max="8" width="3.77734375" customWidth="1"/>
    <col min="9" max="9" width="24.109375" customWidth="1"/>
    <col min="10" max="10" width="20.77734375" customWidth="1"/>
    <col min="11" max="11" width="70.77734375" customWidth="1"/>
    <col min="12" max="12" width="3.77734375" customWidth="1"/>
    <col min="13" max="13" width="3.33203125" customWidth="1"/>
  </cols>
  <sheetData>
    <row r="1" spans="1:13" x14ac:dyDescent="0.3">
      <c r="A1" s="24"/>
      <c r="B1" s="25"/>
      <c r="C1" s="25"/>
      <c r="D1" s="25"/>
      <c r="E1" s="25"/>
      <c r="F1" s="26"/>
      <c r="H1" s="24"/>
      <c r="I1" s="25"/>
      <c r="J1" s="25"/>
      <c r="K1" s="25"/>
      <c r="L1" s="25"/>
      <c r="M1" s="26"/>
    </row>
    <row r="2" spans="1:13" x14ac:dyDescent="0.3">
      <c r="A2" s="27"/>
      <c r="B2" s="1"/>
      <c r="C2" s="1"/>
      <c r="D2" s="1"/>
      <c r="E2" s="1"/>
      <c r="F2" s="57"/>
      <c r="H2" s="27"/>
      <c r="I2" s="1"/>
      <c r="J2" s="1"/>
      <c r="K2" s="1"/>
      <c r="L2" s="1"/>
      <c r="M2" s="57"/>
    </row>
    <row r="3" spans="1:13" ht="14.4" customHeight="1" x14ac:dyDescent="0.3">
      <c r="A3" s="27"/>
      <c r="B3" s="108" t="s">
        <v>83</v>
      </c>
      <c r="C3" s="108"/>
      <c r="D3" s="108"/>
      <c r="E3" s="1"/>
      <c r="F3" s="57"/>
      <c r="H3" s="27"/>
      <c r="I3" s="108" t="s">
        <v>83</v>
      </c>
      <c r="J3" s="108"/>
      <c r="K3" s="108"/>
      <c r="L3" s="1"/>
      <c r="M3" s="57"/>
    </row>
    <row r="4" spans="1:13" ht="14.4" customHeight="1" x14ac:dyDescent="0.3">
      <c r="A4" s="27"/>
      <c r="B4" s="108"/>
      <c r="C4" s="108"/>
      <c r="D4" s="108"/>
      <c r="E4" s="1"/>
      <c r="F4" s="57"/>
      <c r="H4" s="27"/>
      <c r="I4" s="108"/>
      <c r="J4" s="108"/>
      <c r="K4" s="108"/>
      <c r="L4" s="1"/>
      <c r="M4" s="57"/>
    </row>
    <row r="5" spans="1:13" ht="14.4" customHeight="1" x14ac:dyDescent="0.3">
      <c r="A5" s="27"/>
      <c r="B5" s="108"/>
      <c r="C5" s="108"/>
      <c r="D5" s="108"/>
      <c r="E5" s="1"/>
      <c r="F5" s="57"/>
      <c r="H5" s="27"/>
      <c r="I5" s="108"/>
      <c r="J5" s="108"/>
      <c r="K5" s="108"/>
      <c r="L5" s="1"/>
      <c r="M5" s="57"/>
    </row>
    <row r="6" spans="1:13" ht="15" thickBot="1" x14ac:dyDescent="0.35">
      <c r="A6" s="27"/>
      <c r="B6" s="59"/>
      <c r="C6" s="1"/>
      <c r="D6" s="1"/>
      <c r="E6" s="1"/>
      <c r="F6" s="57"/>
      <c r="H6" s="27"/>
      <c r="I6" s="59" t="s">
        <v>95</v>
      </c>
      <c r="J6" s="1"/>
      <c r="K6" s="1"/>
      <c r="L6" s="1"/>
      <c r="M6" s="57"/>
    </row>
    <row r="7" spans="1:13" ht="24.6" thickTop="1" thickBot="1" x14ac:dyDescent="0.35">
      <c r="A7" s="27"/>
      <c r="B7" s="107" t="s">
        <v>60</v>
      </c>
      <c r="C7" s="107"/>
      <c r="D7" s="109" t="s">
        <v>15</v>
      </c>
      <c r="E7" s="109"/>
      <c r="F7" s="28"/>
      <c r="G7" s="16"/>
      <c r="H7" s="27"/>
      <c r="I7" s="107" t="s">
        <v>60</v>
      </c>
      <c r="J7" s="107"/>
      <c r="K7" s="109"/>
      <c r="L7" s="109"/>
      <c r="M7" s="28"/>
    </row>
    <row r="8" spans="1:13" ht="43.2" customHeight="1" thickTop="1" thickBot="1" x14ac:dyDescent="0.35">
      <c r="A8" s="27"/>
      <c r="B8" s="100" t="s">
        <v>10</v>
      </c>
      <c r="C8" s="100"/>
      <c r="D8" s="101" t="s">
        <v>96</v>
      </c>
      <c r="E8" s="101"/>
      <c r="F8" s="28"/>
      <c r="G8" s="16"/>
      <c r="H8" s="27"/>
      <c r="I8" s="100" t="s">
        <v>10</v>
      </c>
      <c r="J8" s="100"/>
      <c r="K8" s="101" t="s">
        <v>96</v>
      </c>
      <c r="L8" s="101"/>
      <c r="M8" s="28"/>
    </row>
    <row r="9" spans="1:13" ht="24.6" thickTop="1" thickBot="1" x14ac:dyDescent="0.35">
      <c r="A9" s="27"/>
      <c r="B9" s="100" t="s">
        <v>62</v>
      </c>
      <c r="C9" s="100"/>
      <c r="D9" s="101" t="s">
        <v>97</v>
      </c>
      <c r="E9" s="101"/>
      <c r="F9" s="28"/>
      <c r="G9" s="16"/>
      <c r="H9" s="27"/>
      <c r="I9" s="100" t="s">
        <v>62</v>
      </c>
      <c r="J9" s="100"/>
      <c r="K9" s="101" t="s">
        <v>97</v>
      </c>
      <c r="L9" s="101"/>
      <c r="M9" s="28"/>
    </row>
    <row r="10" spans="1:13" ht="15.6" thickTop="1" thickBot="1" x14ac:dyDescent="0.35">
      <c r="A10" s="27"/>
      <c r="B10" s="39" t="s">
        <v>68</v>
      </c>
      <c r="C10" s="40">
        <f>VLOOKUP(D10,'Hidden Sheet'!$H$1:$I$5,2,)</f>
        <v>3</v>
      </c>
      <c r="D10" s="102" t="s">
        <v>71</v>
      </c>
      <c r="E10" s="102"/>
      <c r="F10" s="29"/>
      <c r="G10" s="14"/>
      <c r="H10" s="27"/>
      <c r="I10" s="39" t="s">
        <v>68</v>
      </c>
      <c r="J10" s="40" t="e">
        <f>VLOOKUP(K10,'Hidden Sheet'!$H$1:$I$5,2,)</f>
        <v>#N/A</v>
      </c>
      <c r="K10" s="102"/>
      <c r="L10" s="102"/>
      <c r="M10" s="29"/>
    </row>
    <row r="11" spans="1:13" ht="15.6" thickTop="1" thickBot="1" x14ac:dyDescent="0.35">
      <c r="A11" s="27"/>
      <c r="B11" s="21"/>
      <c r="C11" s="21"/>
      <c r="D11" s="21"/>
      <c r="E11" s="21"/>
      <c r="F11" s="29"/>
      <c r="G11" s="14"/>
      <c r="H11" s="27"/>
      <c r="I11" s="21"/>
      <c r="J11" s="21"/>
      <c r="K11" s="21"/>
      <c r="L11" s="21"/>
      <c r="M11" s="29"/>
    </row>
    <row r="12" spans="1:13" ht="22.05" customHeight="1" thickTop="1" thickBot="1" x14ac:dyDescent="0.35">
      <c r="A12" s="27"/>
      <c r="B12" s="41" t="s">
        <v>21</v>
      </c>
      <c r="C12" s="103" t="s">
        <v>98</v>
      </c>
      <c r="D12" s="103"/>
      <c r="E12" s="104"/>
      <c r="F12" s="30"/>
      <c r="G12" s="17"/>
      <c r="H12" s="27"/>
      <c r="I12" s="41" t="s">
        <v>21</v>
      </c>
      <c r="J12" s="103" t="s">
        <v>98</v>
      </c>
      <c r="K12" s="103"/>
      <c r="L12" s="104"/>
      <c r="M12" s="30"/>
    </row>
    <row r="13" spans="1:13" ht="22.05" customHeight="1" thickTop="1" thickBot="1" x14ac:dyDescent="0.35">
      <c r="A13" s="27"/>
      <c r="B13" s="42" t="s">
        <v>22</v>
      </c>
      <c r="C13" s="103"/>
      <c r="D13" s="103"/>
      <c r="E13" s="104"/>
      <c r="F13" s="30"/>
      <c r="G13" s="17"/>
      <c r="H13" s="27"/>
      <c r="I13" s="42" t="s">
        <v>22</v>
      </c>
      <c r="J13" s="103"/>
      <c r="K13" s="103"/>
      <c r="L13" s="104"/>
      <c r="M13" s="30"/>
    </row>
    <row r="14" spans="1:13" ht="18" customHeight="1" thickTop="1" thickBot="1" x14ac:dyDescent="0.35">
      <c r="A14" s="27"/>
      <c r="B14" s="41" t="s">
        <v>23</v>
      </c>
      <c r="C14" s="105" t="s">
        <v>99</v>
      </c>
      <c r="D14" s="105"/>
      <c r="E14" s="106"/>
      <c r="F14" s="31"/>
      <c r="G14" s="15"/>
      <c r="H14" s="27"/>
      <c r="I14" s="41" t="s">
        <v>23</v>
      </c>
      <c r="J14" s="105" t="s">
        <v>99</v>
      </c>
      <c r="K14" s="105"/>
      <c r="L14" s="106"/>
      <c r="M14" s="31"/>
    </row>
    <row r="15" spans="1:13" ht="18" customHeight="1" thickTop="1" thickBot="1" x14ac:dyDescent="0.35">
      <c r="A15" s="27"/>
      <c r="B15" s="42" t="s">
        <v>24</v>
      </c>
      <c r="C15" s="105"/>
      <c r="D15" s="105"/>
      <c r="E15" s="106"/>
      <c r="F15" s="31"/>
      <c r="G15" s="15"/>
      <c r="H15" s="27"/>
      <c r="I15" s="42" t="s">
        <v>24</v>
      </c>
      <c r="J15" s="105"/>
      <c r="K15" s="105"/>
      <c r="L15" s="106"/>
      <c r="M15" s="31"/>
    </row>
    <row r="16" spans="1:13" ht="18" customHeight="1" thickTop="1" thickBot="1" x14ac:dyDescent="0.35">
      <c r="A16" s="27"/>
      <c r="B16" s="32"/>
      <c r="C16" s="32"/>
      <c r="D16" s="32"/>
      <c r="E16" s="32"/>
      <c r="F16" s="29"/>
      <c r="G16" s="14"/>
      <c r="H16" s="27"/>
      <c r="I16" s="32"/>
      <c r="J16" s="32"/>
      <c r="K16" s="32"/>
      <c r="L16" s="32"/>
      <c r="M16" s="29"/>
    </row>
    <row r="17" spans="1:13" ht="18" customHeight="1" thickTop="1" thickBot="1" x14ac:dyDescent="0.35">
      <c r="A17" s="27"/>
      <c r="B17" s="64" t="s">
        <v>25</v>
      </c>
      <c r="C17" s="90" t="s">
        <v>100</v>
      </c>
      <c r="D17" s="91"/>
      <c r="E17" s="92"/>
      <c r="F17" s="31"/>
      <c r="G17" s="15"/>
      <c r="H17" s="27"/>
      <c r="I17" s="64" t="s">
        <v>25</v>
      </c>
      <c r="J17" s="90" t="s">
        <v>100</v>
      </c>
      <c r="K17" s="91"/>
      <c r="L17" s="92"/>
      <c r="M17" s="31"/>
    </row>
    <row r="18" spans="1:13" ht="18" customHeight="1" thickTop="1" thickBot="1" x14ac:dyDescent="0.35">
      <c r="A18" s="27"/>
      <c r="B18" s="65" t="s">
        <v>26</v>
      </c>
      <c r="C18" s="93"/>
      <c r="D18" s="94"/>
      <c r="E18" s="95"/>
      <c r="F18" s="31"/>
      <c r="G18" s="15"/>
      <c r="H18" s="27"/>
      <c r="I18" s="65" t="s">
        <v>26</v>
      </c>
      <c r="J18" s="93"/>
      <c r="K18" s="94"/>
      <c r="L18" s="95"/>
      <c r="M18" s="31"/>
    </row>
    <row r="19" spans="1:13" ht="18" customHeight="1" thickTop="1" thickBot="1" x14ac:dyDescent="0.35">
      <c r="A19" s="27"/>
      <c r="B19" s="56" t="s">
        <v>74</v>
      </c>
      <c r="C19" s="63">
        <f>VLOOKUP(D19,'Hidden Sheet'!$K$1:$L$5,2,)</f>
        <v>3</v>
      </c>
      <c r="D19" s="96" t="s">
        <v>77</v>
      </c>
      <c r="E19" s="97"/>
      <c r="F19" s="29"/>
      <c r="G19" s="14"/>
      <c r="H19" s="27"/>
      <c r="I19" s="56" t="s">
        <v>74</v>
      </c>
      <c r="J19" s="63" t="e">
        <f>VLOOKUP(K19,'Hidden Sheet'!$K$1:$L$5,2,)</f>
        <v>#N/A</v>
      </c>
      <c r="K19" s="96"/>
      <c r="L19" s="97"/>
      <c r="M19" s="29"/>
    </row>
    <row r="20" spans="1:13" ht="18" customHeight="1" thickTop="1" thickBot="1" x14ac:dyDescent="0.35">
      <c r="A20" s="27"/>
      <c r="B20" s="21"/>
      <c r="C20" s="22"/>
      <c r="D20" s="23"/>
      <c r="E20" s="23"/>
      <c r="F20" s="29"/>
      <c r="G20" s="14"/>
      <c r="H20" s="27"/>
      <c r="I20" s="21"/>
      <c r="J20" s="22"/>
      <c r="K20" s="23"/>
      <c r="L20" s="23"/>
      <c r="M20" s="29"/>
    </row>
    <row r="21" spans="1:13" ht="18" customHeight="1" thickTop="1" thickBot="1" x14ac:dyDescent="0.35">
      <c r="A21" s="27"/>
      <c r="B21" s="32"/>
      <c r="C21" s="66" t="s">
        <v>30</v>
      </c>
      <c r="D21" s="98" t="s">
        <v>31</v>
      </c>
      <c r="E21" s="98"/>
      <c r="F21" s="31"/>
      <c r="G21" s="15"/>
      <c r="H21" s="27"/>
      <c r="I21" s="32"/>
      <c r="J21" s="66" t="s">
        <v>30</v>
      </c>
      <c r="K21" s="98" t="s">
        <v>31</v>
      </c>
      <c r="L21" s="98"/>
      <c r="M21" s="31"/>
    </row>
    <row r="22" spans="1:13" ht="28.05" customHeight="1" thickTop="1" thickBot="1" x14ac:dyDescent="0.35">
      <c r="A22" s="27"/>
      <c r="B22" s="71" t="s">
        <v>36</v>
      </c>
      <c r="C22" s="67"/>
      <c r="D22" s="68" t="s">
        <v>101</v>
      </c>
      <c r="E22" s="69" t="s">
        <v>55</v>
      </c>
      <c r="F22" s="29"/>
      <c r="G22" s="14"/>
      <c r="H22" s="27"/>
      <c r="I22" s="71" t="s">
        <v>36</v>
      </c>
      <c r="J22" s="67"/>
      <c r="K22" s="68" t="s">
        <v>101</v>
      </c>
      <c r="L22" s="69" t="s">
        <v>55</v>
      </c>
      <c r="M22" s="29"/>
    </row>
    <row r="23" spans="1:13" ht="28.05" customHeight="1" thickTop="1" thickBot="1" x14ac:dyDescent="0.35">
      <c r="A23" s="27"/>
      <c r="B23" s="72" t="s">
        <v>27</v>
      </c>
      <c r="C23" s="67"/>
      <c r="D23" s="68" t="s">
        <v>102</v>
      </c>
      <c r="E23" s="69" t="s">
        <v>56</v>
      </c>
      <c r="F23" s="29"/>
      <c r="G23" s="14"/>
      <c r="H23" s="27"/>
      <c r="I23" s="72" t="s">
        <v>27</v>
      </c>
      <c r="J23" s="67"/>
      <c r="K23" s="68" t="s">
        <v>102</v>
      </c>
      <c r="L23" s="69" t="s">
        <v>56</v>
      </c>
      <c r="M23" s="29"/>
    </row>
    <row r="24" spans="1:13" ht="28.05" customHeight="1" thickTop="1" thickBot="1" x14ac:dyDescent="0.35">
      <c r="A24" s="27"/>
      <c r="B24" s="72" t="s">
        <v>28</v>
      </c>
      <c r="C24" s="67"/>
      <c r="D24" s="68" t="s">
        <v>103</v>
      </c>
      <c r="E24" s="69" t="s">
        <v>57</v>
      </c>
      <c r="F24" s="29"/>
      <c r="G24" s="14"/>
      <c r="H24" s="27"/>
      <c r="I24" s="72" t="s">
        <v>28</v>
      </c>
      <c r="J24" s="67"/>
      <c r="K24" s="68" t="s">
        <v>103</v>
      </c>
      <c r="L24" s="69" t="s">
        <v>57</v>
      </c>
      <c r="M24" s="29"/>
    </row>
    <row r="25" spans="1:13" ht="28.05" customHeight="1" thickTop="1" thickBot="1" x14ac:dyDescent="0.35">
      <c r="A25" s="27"/>
      <c r="B25" s="72" t="s">
        <v>32</v>
      </c>
      <c r="C25" s="67"/>
      <c r="D25" s="68" t="s">
        <v>104</v>
      </c>
      <c r="E25" s="69" t="s">
        <v>35</v>
      </c>
      <c r="F25" s="29"/>
      <c r="G25" s="14"/>
      <c r="H25" s="27"/>
      <c r="I25" s="72" t="s">
        <v>32</v>
      </c>
      <c r="J25" s="67"/>
      <c r="K25" s="68" t="s">
        <v>104</v>
      </c>
      <c r="L25" s="69" t="s">
        <v>35</v>
      </c>
      <c r="M25" s="29"/>
    </row>
    <row r="26" spans="1:13" ht="28.05" customHeight="1" thickTop="1" thickBot="1" x14ac:dyDescent="0.35">
      <c r="A26" s="27"/>
      <c r="B26" s="73" t="s">
        <v>29</v>
      </c>
      <c r="C26" s="67"/>
      <c r="D26" s="68" t="s">
        <v>105</v>
      </c>
      <c r="E26" s="69" t="s">
        <v>94</v>
      </c>
      <c r="F26" s="29"/>
      <c r="G26" s="14"/>
      <c r="H26" s="27"/>
      <c r="I26" s="73" t="s">
        <v>29</v>
      </c>
      <c r="J26" s="67"/>
      <c r="K26" s="68" t="s">
        <v>105</v>
      </c>
      <c r="L26" s="69" t="s">
        <v>94</v>
      </c>
      <c r="M26" s="29"/>
    </row>
    <row r="27" spans="1:13" ht="28.05" customHeight="1" thickTop="1" thickBot="1" x14ac:dyDescent="0.35">
      <c r="A27" s="27"/>
      <c r="B27" s="71" t="s">
        <v>33</v>
      </c>
      <c r="C27" s="67"/>
      <c r="D27" s="99" t="s">
        <v>106</v>
      </c>
      <c r="E27" s="99"/>
      <c r="F27" s="29"/>
      <c r="G27" s="14"/>
      <c r="H27" s="27"/>
      <c r="I27" s="71" t="s">
        <v>33</v>
      </c>
      <c r="J27" s="67"/>
      <c r="K27" s="99" t="s">
        <v>106</v>
      </c>
      <c r="L27" s="99"/>
      <c r="M27" s="29"/>
    </row>
    <row r="28" spans="1:13" ht="28.05" customHeight="1" thickTop="1" thickBot="1" x14ac:dyDescent="0.35">
      <c r="A28" s="27"/>
      <c r="B28" s="72" t="s">
        <v>48</v>
      </c>
      <c r="C28" s="67"/>
      <c r="D28" s="99" t="s">
        <v>106</v>
      </c>
      <c r="E28" s="99"/>
      <c r="F28" s="29"/>
      <c r="G28" s="14"/>
      <c r="H28" s="27"/>
      <c r="I28" s="72" t="s">
        <v>48</v>
      </c>
      <c r="J28" s="67"/>
      <c r="K28" s="99" t="s">
        <v>106</v>
      </c>
      <c r="L28" s="99"/>
      <c r="M28" s="29"/>
    </row>
    <row r="29" spans="1:13" ht="28.05" customHeight="1" thickTop="1" thickBot="1" x14ac:dyDescent="0.35">
      <c r="A29" s="27"/>
      <c r="B29" s="72" t="s">
        <v>49</v>
      </c>
      <c r="C29" s="67"/>
      <c r="D29" s="87" t="s">
        <v>106</v>
      </c>
      <c r="E29" s="87"/>
      <c r="F29" s="29"/>
      <c r="G29" s="14"/>
      <c r="H29" s="27"/>
      <c r="I29" s="72" t="s">
        <v>49</v>
      </c>
      <c r="J29" s="67"/>
      <c r="K29" s="87" t="s">
        <v>106</v>
      </c>
      <c r="L29" s="87"/>
      <c r="M29" s="29"/>
    </row>
    <row r="30" spans="1:13" ht="28.05" customHeight="1" thickTop="1" thickBot="1" x14ac:dyDescent="0.35">
      <c r="A30" s="27"/>
      <c r="B30" s="72" t="s">
        <v>50</v>
      </c>
      <c r="C30" s="67"/>
      <c r="D30" s="88" t="s">
        <v>106</v>
      </c>
      <c r="E30" s="88"/>
      <c r="F30" s="29"/>
      <c r="G30" s="14"/>
      <c r="H30" s="27"/>
      <c r="I30" s="72" t="s">
        <v>50</v>
      </c>
      <c r="J30" s="67"/>
      <c r="K30" s="88" t="s">
        <v>106</v>
      </c>
      <c r="L30" s="88"/>
      <c r="M30" s="29"/>
    </row>
    <row r="31" spans="1:13" ht="22.05" customHeight="1" thickTop="1" thickBot="1" x14ac:dyDescent="0.35">
      <c r="A31" s="27"/>
      <c r="B31" s="73" t="s">
        <v>92</v>
      </c>
      <c r="C31" s="70">
        <f>SUM(C27:C30)</f>
        <v>0</v>
      </c>
      <c r="D31" s="89" t="s">
        <v>51</v>
      </c>
      <c r="E31" s="89"/>
      <c r="F31" s="29"/>
      <c r="G31" s="14"/>
      <c r="H31" s="27"/>
      <c r="I31" s="73" t="s">
        <v>92</v>
      </c>
      <c r="J31" s="70">
        <f>SUM(J27:J30)</f>
        <v>0</v>
      </c>
      <c r="K31" s="89" t="s">
        <v>51</v>
      </c>
      <c r="L31" s="89"/>
      <c r="M31" s="29"/>
    </row>
    <row r="32" spans="1:13" ht="22.05" customHeight="1" thickTop="1" thickBot="1" x14ac:dyDescent="0.35">
      <c r="A32" s="27"/>
      <c r="B32" s="33"/>
      <c r="C32" s="33"/>
      <c r="D32" s="33"/>
      <c r="E32" s="33"/>
      <c r="F32" s="29"/>
      <c r="G32" s="14"/>
      <c r="H32" s="27"/>
      <c r="I32" s="33"/>
      <c r="J32" s="33"/>
      <c r="K32" s="33"/>
      <c r="L32" s="33"/>
      <c r="M32" s="29"/>
    </row>
    <row r="33" spans="1:13" ht="21.6" thickBot="1" x14ac:dyDescent="0.35">
      <c r="A33" s="27"/>
      <c r="B33" s="45" t="s">
        <v>34</v>
      </c>
      <c r="C33" s="46"/>
      <c r="D33" s="46"/>
      <c r="E33" s="47"/>
      <c r="F33" s="29"/>
      <c r="G33" s="14"/>
      <c r="H33" s="27"/>
      <c r="I33" s="45" t="s">
        <v>34</v>
      </c>
      <c r="J33" s="46"/>
      <c r="K33" s="46"/>
      <c r="L33" s="47"/>
      <c r="M33" s="29"/>
    </row>
    <row r="34" spans="1:13" ht="15" thickBot="1" x14ac:dyDescent="0.35">
      <c r="A34" s="27"/>
      <c r="B34" s="21"/>
      <c r="C34" s="21"/>
      <c r="D34" s="21"/>
      <c r="E34" s="21"/>
      <c r="F34" s="29"/>
      <c r="G34" s="14"/>
      <c r="H34" s="27"/>
      <c r="I34" s="21"/>
      <c r="J34" s="21"/>
      <c r="K34" s="21"/>
      <c r="L34" s="21"/>
      <c r="M34" s="29"/>
    </row>
    <row r="35" spans="1:13" ht="15.6" x14ac:dyDescent="0.3">
      <c r="A35" s="27"/>
      <c r="B35" s="48" t="s">
        <v>37</v>
      </c>
      <c r="C35" s="49" t="s">
        <v>107</v>
      </c>
      <c r="D35" s="78" t="s">
        <v>40</v>
      </c>
      <c r="E35" s="79"/>
      <c r="F35" s="29"/>
      <c r="G35" s="14"/>
      <c r="H35" s="27"/>
      <c r="I35" s="48" t="s">
        <v>37</v>
      </c>
      <c r="J35" s="49" t="s">
        <v>107</v>
      </c>
      <c r="K35" s="78" t="s">
        <v>40</v>
      </c>
      <c r="L35" s="79"/>
      <c r="M35" s="29"/>
    </row>
    <row r="36" spans="1:13" ht="16.2" thickBot="1" x14ac:dyDescent="0.35">
      <c r="A36" s="27"/>
      <c r="B36" s="50" t="s">
        <v>38</v>
      </c>
      <c r="C36" s="58" t="e">
        <f>INDEX(C22:C26,MATCH(C35,E22:E26,0),1)</f>
        <v>#N/A</v>
      </c>
      <c r="D36" s="82" t="s">
        <v>41</v>
      </c>
      <c r="E36" s="83"/>
      <c r="F36" s="29"/>
      <c r="G36" s="14"/>
      <c r="H36" s="27"/>
      <c r="I36" s="50" t="s">
        <v>38</v>
      </c>
      <c r="J36" s="58" t="e">
        <f>INDEX(J22:J26,MATCH(J35,L22:L26,0),1)</f>
        <v>#N/A</v>
      </c>
      <c r="K36" s="82" t="s">
        <v>41</v>
      </c>
      <c r="L36" s="83"/>
      <c r="M36" s="29"/>
    </row>
    <row r="37" spans="1:13" ht="16.2" thickBot="1" x14ac:dyDescent="0.35">
      <c r="A37" s="27"/>
      <c r="B37" s="34"/>
      <c r="C37" s="43"/>
      <c r="D37" s="34"/>
      <c r="E37" s="34"/>
      <c r="F37" s="29"/>
      <c r="G37" s="14"/>
      <c r="H37" s="27"/>
      <c r="I37" s="34"/>
      <c r="J37" s="43"/>
      <c r="K37" s="34"/>
      <c r="L37" s="34"/>
      <c r="M37" s="29"/>
    </row>
    <row r="38" spans="1:13" ht="15.6" x14ac:dyDescent="0.3">
      <c r="A38" s="27"/>
      <c r="B38" s="48" t="s">
        <v>39</v>
      </c>
      <c r="C38" s="51" t="e">
        <f>C31-C36</f>
        <v>#N/A</v>
      </c>
      <c r="D38" s="78" t="s">
        <v>42</v>
      </c>
      <c r="E38" s="79"/>
      <c r="F38" s="29"/>
      <c r="G38" s="14"/>
      <c r="H38" s="27"/>
      <c r="I38" s="48" t="s">
        <v>39</v>
      </c>
      <c r="J38" s="51" t="e">
        <f>J31-J36</f>
        <v>#N/A</v>
      </c>
      <c r="K38" s="78" t="s">
        <v>42</v>
      </c>
      <c r="L38" s="79"/>
      <c r="M38" s="29"/>
    </row>
    <row r="39" spans="1:13" ht="15.6" x14ac:dyDescent="0.3">
      <c r="A39" s="27"/>
      <c r="B39" s="52" t="s">
        <v>66</v>
      </c>
      <c r="C39" s="44">
        <f>INDEX('Hidden Sheet'!$B$14:$F$18,MATCH(C$10,'Hidden Sheet'!$A$14:$A$18,0),MATCH(C$19,'Hidden Sheet'!$B$13:$F$13,0))</f>
        <v>13</v>
      </c>
      <c r="D39" s="80" t="s">
        <v>80</v>
      </c>
      <c r="E39" s="81"/>
      <c r="F39" s="29"/>
      <c r="G39" s="14"/>
      <c r="H39" s="27"/>
      <c r="I39" s="52" t="s">
        <v>66</v>
      </c>
      <c r="J39" s="44" t="e">
        <f>INDEX('Hidden Sheet'!$B$14:$F$18,MATCH(J$10,'Hidden Sheet'!$A$14:$A$18,0),MATCH(J$19,'Hidden Sheet'!$B$13:$F$13,0))</f>
        <v>#N/A</v>
      </c>
      <c r="K39" s="80" t="s">
        <v>80</v>
      </c>
      <c r="L39" s="81"/>
      <c r="M39" s="29"/>
    </row>
    <row r="40" spans="1:13" ht="16.2" thickBot="1" x14ac:dyDescent="0.35">
      <c r="A40" s="27"/>
      <c r="B40" s="50" t="s">
        <v>82</v>
      </c>
      <c r="C40" s="53" t="e">
        <f>C39/25*C38</f>
        <v>#N/A</v>
      </c>
      <c r="D40" s="82" t="s">
        <v>81</v>
      </c>
      <c r="E40" s="83"/>
      <c r="F40" s="29"/>
      <c r="G40" s="14"/>
      <c r="H40" s="27"/>
      <c r="I40" s="50" t="s">
        <v>82</v>
      </c>
      <c r="J40" s="53" t="e">
        <f>J39/25*J38</f>
        <v>#N/A</v>
      </c>
      <c r="K40" s="82" t="s">
        <v>81</v>
      </c>
      <c r="L40" s="83"/>
      <c r="M40" s="29"/>
    </row>
    <row r="41" spans="1:13" ht="16.2" thickBot="1" x14ac:dyDescent="0.35">
      <c r="A41" s="27"/>
      <c r="B41" s="34"/>
      <c r="C41" s="22"/>
      <c r="D41" s="21"/>
      <c r="E41" s="21"/>
      <c r="F41" s="29"/>
      <c r="G41" s="14"/>
      <c r="H41" s="27"/>
      <c r="I41" s="34"/>
      <c r="J41" s="22"/>
      <c r="K41" s="21"/>
      <c r="L41" s="21"/>
      <c r="M41" s="29"/>
    </row>
    <row r="42" spans="1:13" ht="16.2" thickBot="1" x14ac:dyDescent="0.35">
      <c r="A42" s="27"/>
      <c r="B42" s="54" t="s">
        <v>43</v>
      </c>
      <c r="C42" s="55" t="e">
        <f>C40/C36</f>
        <v>#N/A</v>
      </c>
      <c r="D42" s="84" t="s">
        <v>58</v>
      </c>
      <c r="E42" s="85"/>
      <c r="F42" s="29"/>
      <c r="G42" s="14"/>
      <c r="H42" s="27"/>
      <c r="I42" s="54" t="s">
        <v>43</v>
      </c>
      <c r="J42" s="55" t="e">
        <f>J40/J36</f>
        <v>#N/A</v>
      </c>
      <c r="K42" s="84" t="s">
        <v>58</v>
      </c>
      <c r="L42" s="85"/>
      <c r="M42" s="29"/>
    </row>
    <row r="43" spans="1:13" ht="15.6" x14ac:dyDescent="0.3">
      <c r="A43" s="27"/>
      <c r="B43" s="34"/>
      <c r="C43" s="21"/>
      <c r="D43" s="21"/>
      <c r="E43" s="21"/>
      <c r="F43" s="29"/>
      <c r="G43" s="14"/>
      <c r="H43" s="27"/>
      <c r="I43" s="34"/>
      <c r="J43" s="21"/>
      <c r="K43" s="21"/>
      <c r="L43" s="21"/>
      <c r="M43" s="29"/>
    </row>
    <row r="44" spans="1:13" ht="15" customHeight="1" x14ac:dyDescent="0.3">
      <c r="A44" s="27"/>
      <c r="B44" s="34" t="s">
        <v>64</v>
      </c>
      <c r="C44" s="86" t="s">
        <v>65</v>
      </c>
      <c r="D44" s="86"/>
      <c r="E44" s="86"/>
      <c r="F44" s="29"/>
      <c r="G44" s="14"/>
      <c r="H44" s="27"/>
      <c r="I44" s="34" t="s">
        <v>64</v>
      </c>
      <c r="J44" s="86" t="s">
        <v>65</v>
      </c>
      <c r="K44" s="86"/>
      <c r="L44" s="86"/>
      <c r="M44" s="29"/>
    </row>
    <row r="45" spans="1:13" ht="15" customHeight="1" x14ac:dyDescent="0.3">
      <c r="A45" s="27"/>
      <c r="B45" s="34"/>
      <c r="C45" s="21"/>
      <c r="D45" s="21"/>
      <c r="E45" s="21"/>
      <c r="F45" s="29"/>
      <c r="G45" s="14"/>
      <c r="H45" s="27"/>
      <c r="I45" s="34"/>
      <c r="J45" s="21"/>
      <c r="K45" s="21"/>
      <c r="L45" s="21"/>
      <c r="M45" s="29"/>
    </row>
    <row r="46" spans="1:13" ht="15" customHeight="1" x14ac:dyDescent="0.3">
      <c r="A46" s="27"/>
      <c r="B46" s="21"/>
      <c r="C46" s="21"/>
      <c r="D46" s="21"/>
      <c r="E46" s="21"/>
      <c r="F46" s="29"/>
      <c r="G46" s="14"/>
      <c r="H46" s="27"/>
      <c r="I46" s="21"/>
      <c r="J46" s="21"/>
      <c r="K46" s="21"/>
      <c r="L46" s="21"/>
      <c r="M46" s="29"/>
    </row>
    <row r="47" spans="1:13" ht="15" customHeight="1" x14ac:dyDescent="0.3">
      <c r="A47" s="27"/>
      <c r="B47" s="21"/>
      <c r="C47" s="21"/>
      <c r="D47" s="21"/>
      <c r="E47" s="21"/>
      <c r="F47" s="29"/>
      <c r="G47" s="14"/>
      <c r="H47" s="27"/>
      <c r="I47" s="21"/>
      <c r="J47" s="21"/>
      <c r="K47" s="21"/>
      <c r="L47" s="21"/>
      <c r="M47" s="29"/>
    </row>
    <row r="48" spans="1:13" ht="15" thickBot="1" x14ac:dyDescent="0.35">
      <c r="A48" s="35"/>
      <c r="B48" s="36"/>
      <c r="C48" s="37"/>
      <c r="D48" s="36"/>
      <c r="E48" s="36"/>
      <c r="F48" s="38"/>
      <c r="H48" s="35"/>
      <c r="I48" s="36"/>
      <c r="J48" s="37"/>
      <c r="K48" s="36"/>
      <c r="L48" s="36"/>
      <c r="M48" s="38"/>
    </row>
  </sheetData>
  <mergeCells count="50">
    <mergeCell ref="B3:D5"/>
    <mergeCell ref="I3:K5"/>
    <mergeCell ref="B7:C7"/>
    <mergeCell ref="D7:E7"/>
    <mergeCell ref="I7:J7"/>
    <mergeCell ref="K7:L7"/>
    <mergeCell ref="B8:C8"/>
    <mergeCell ref="D8:E8"/>
    <mergeCell ref="I8:J8"/>
    <mergeCell ref="K8:L8"/>
    <mergeCell ref="B9:C9"/>
    <mergeCell ref="D9:E9"/>
    <mergeCell ref="I9:J9"/>
    <mergeCell ref="K9:L9"/>
    <mergeCell ref="D10:E10"/>
    <mergeCell ref="K10:L10"/>
    <mergeCell ref="C12:E13"/>
    <mergeCell ref="J12:L13"/>
    <mergeCell ref="C14:E15"/>
    <mergeCell ref="J14:L15"/>
    <mergeCell ref="C17:E18"/>
    <mergeCell ref="J17:L18"/>
    <mergeCell ref="D19:E19"/>
    <mergeCell ref="K19:L19"/>
    <mergeCell ref="D21:E21"/>
    <mergeCell ref="K21:L21"/>
    <mergeCell ref="D27:E27"/>
    <mergeCell ref="K27:L27"/>
    <mergeCell ref="D28:E28"/>
    <mergeCell ref="K28:L28"/>
    <mergeCell ref="D29:E29"/>
    <mergeCell ref="K29:L29"/>
    <mergeCell ref="D30:E30"/>
    <mergeCell ref="K30:L30"/>
    <mergeCell ref="D31:E31"/>
    <mergeCell ref="K31:L31"/>
    <mergeCell ref="D35:E35"/>
    <mergeCell ref="K35:L35"/>
    <mergeCell ref="D36:E36"/>
    <mergeCell ref="K36:L36"/>
    <mergeCell ref="D38:E38"/>
    <mergeCell ref="K38:L38"/>
    <mergeCell ref="D39:E39"/>
    <mergeCell ref="K39:L39"/>
    <mergeCell ref="D40:E40"/>
    <mergeCell ref="K40:L40"/>
    <mergeCell ref="D42:E42"/>
    <mergeCell ref="K42:L42"/>
    <mergeCell ref="C44:E44"/>
    <mergeCell ref="J44:L44"/>
  </mergeCells>
  <pageMargins left="0.59055118110236227" right="0.39370078740157483" top="0.39370078740157483" bottom="0.19685039370078741" header="0" footer="0"/>
  <pageSetup paperSize="119" scale="78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0D7B42E-9783-4D70-B357-9C7E64986908}">
          <x14:formula1>
            <xm:f>'Hidden Sheet'!$K$1:$K$5</xm:f>
          </x14:formula1>
          <xm:sqref>D19:D20 K19:K20</xm:sqref>
        </x14:dataValidation>
        <x14:dataValidation type="list" allowBlank="1" showInputMessage="1" showErrorMessage="1" xr:uid="{DDAE77BA-085F-400E-9FEC-8AC4C7FFD8E4}">
          <x14:formula1>
            <xm:f>'Hidden Sheet'!$H$1:$H$5</xm:f>
          </x14:formula1>
          <xm:sqref>D10 K10</xm:sqref>
        </x14:dataValidation>
        <x14:dataValidation type="list" allowBlank="1" showInputMessage="1" showErrorMessage="1" xr:uid="{DB5D668F-2C99-467A-B201-45EE150C0407}">
          <x14:formula1>
            <xm:f>'Hidden Sheet'!$A$1:$A$10</xm:f>
          </x14:formula1>
          <xm:sqref>D7 F7:G9 K7 M7:M9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E125-B143-445E-8557-555F5FD8807F}">
  <sheetPr>
    <pageSetUpPr fitToPage="1"/>
  </sheetPr>
  <dimension ref="A1:M48"/>
  <sheetViews>
    <sheetView showGridLines="0" zoomScale="80" zoomScaleNormal="80" workbookViewId="0">
      <selection activeCell="D24" sqref="D24"/>
    </sheetView>
  </sheetViews>
  <sheetFormatPr defaultRowHeight="14.4" x14ac:dyDescent="0.3"/>
  <cols>
    <col min="1" max="1" width="3.33203125" customWidth="1"/>
    <col min="2" max="2" width="24.109375" customWidth="1"/>
    <col min="3" max="3" width="20.77734375" customWidth="1"/>
    <col min="4" max="4" width="70.77734375" customWidth="1"/>
    <col min="5" max="8" width="3.77734375" customWidth="1"/>
    <col min="9" max="9" width="24.109375" customWidth="1"/>
    <col min="10" max="10" width="20.77734375" customWidth="1"/>
    <col min="11" max="11" width="70.77734375" customWidth="1"/>
    <col min="12" max="12" width="3.77734375" customWidth="1"/>
    <col min="13" max="13" width="3.33203125" customWidth="1"/>
  </cols>
  <sheetData>
    <row r="1" spans="1:13" x14ac:dyDescent="0.3">
      <c r="A1" s="24"/>
      <c r="B1" s="25"/>
      <c r="C1" s="25"/>
      <c r="D1" s="25"/>
      <c r="E1" s="25"/>
      <c r="F1" s="26"/>
      <c r="H1" s="24"/>
      <c r="I1" s="25"/>
      <c r="J1" s="25"/>
      <c r="K1" s="25"/>
      <c r="L1" s="25"/>
      <c r="M1" s="26"/>
    </row>
    <row r="2" spans="1:13" x14ac:dyDescent="0.3">
      <c r="A2" s="27"/>
      <c r="B2" s="1"/>
      <c r="C2" s="1"/>
      <c r="D2" s="1"/>
      <c r="E2" s="1"/>
      <c r="F2" s="57"/>
      <c r="H2" s="27"/>
      <c r="I2" s="1"/>
      <c r="J2" s="1"/>
      <c r="K2" s="1"/>
      <c r="L2" s="1"/>
      <c r="M2" s="57"/>
    </row>
    <row r="3" spans="1:13" ht="14.4" customHeight="1" x14ac:dyDescent="0.3">
      <c r="A3" s="27"/>
      <c r="B3" s="108" t="s">
        <v>83</v>
      </c>
      <c r="C3" s="108"/>
      <c r="D3" s="108"/>
      <c r="E3" s="1"/>
      <c r="F3" s="57"/>
      <c r="H3" s="27"/>
      <c r="I3" s="108" t="s">
        <v>83</v>
      </c>
      <c r="J3" s="108"/>
      <c r="K3" s="108"/>
      <c r="L3" s="1"/>
      <c r="M3" s="57"/>
    </row>
    <row r="4" spans="1:13" ht="14.4" customHeight="1" x14ac:dyDescent="0.3">
      <c r="A4" s="27"/>
      <c r="B4" s="108"/>
      <c r="C4" s="108"/>
      <c r="D4" s="108"/>
      <c r="E4" s="1"/>
      <c r="F4" s="57"/>
      <c r="H4" s="27"/>
      <c r="I4" s="108"/>
      <c r="J4" s="108"/>
      <c r="K4" s="108"/>
      <c r="L4" s="1"/>
      <c r="M4" s="57"/>
    </row>
    <row r="5" spans="1:13" ht="14.4" customHeight="1" x14ac:dyDescent="0.3">
      <c r="A5" s="27"/>
      <c r="B5" s="108"/>
      <c r="C5" s="108"/>
      <c r="D5" s="108"/>
      <c r="E5" s="1"/>
      <c r="F5" s="57"/>
      <c r="H5" s="27"/>
      <c r="I5" s="108"/>
      <c r="J5" s="108"/>
      <c r="K5" s="108"/>
      <c r="L5" s="1"/>
      <c r="M5" s="57"/>
    </row>
    <row r="6" spans="1:13" ht="15" thickBot="1" x14ac:dyDescent="0.35">
      <c r="A6" s="27"/>
      <c r="B6" s="59"/>
      <c r="C6" s="1"/>
      <c r="D6" s="1"/>
      <c r="E6" s="1"/>
      <c r="F6" s="57"/>
      <c r="H6" s="27"/>
      <c r="I6" s="59" t="s">
        <v>95</v>
      </c>
      <c r="J6" s="1"/>
      <c r="K6" s="1"/>
      <c r="L6" s="1"/>
      <c r="M6" s="57"/>
    </row>
    <row r="7" spans="1:13" ht="24.6" thickTop="1" thickBot="1" x14ac:dyDescent="0.35">
      <c r="A7" s="27"/>
      <c r="B7" s="107" t="s">
        <v>60</v>
      </c>
      <c r="C7" s="107"/>
      <c r="D7" s="109"/>
      <c r="E7" s="109"/>
      <c r="F7" s="28"/>
      <c r="G7" s="16"/>
      <c r="H7" s="27"/>
      <c r="I7" s="107" t="s">
        <v>60</v>
      </c>
      <c r="J7" s="107"/>
      <c r="K7" s="109"/>
      <c r="L7" s="109"/>
      <c r="M7" s="28"/>
    </row>
    <row r="8" spans="1:13" ht="43.2" customHeight="1" thickTop="1" thickBot="1" x14ac:dyDescent="0.35">
      <c r="A8" s="27"/>
      <c r="B8" s="100" t="s">
        <v>10</v>
      </c>
      <c r="C8" s="100"/>
      <c r="D8" s="101" t="s">
        <v>96</v>
      </c>
      <c r="E8" s="101"/>
      <c r="F8" s="28"/>
      <c r="G8" s="16"/>
      <c r="H8" s="27"/>
      <c r="I8" s="100" t="s">
        <v>10</v>
      </c>
      <c r="J8" s="100"/>
      <c r="K8" s="101" t="s">
        <v>96</v>
      </c>
      <c r="L8" s="101"/>
      <c r="M8" s="28"/>
    </row>
    <row r="9" spans="1:13" ht="24.6" thickTop="1" thickBot="1" x14ac:dyDescent="0.35">
      <c r="A9" s="27"/>
      <c r="B9" s="100" t="s">
        <v>62</v>
      </c>
      <c r="C9" s="100"/>
      <c r="D9" s="101" t="s">
        <v>97</v>
      </c>
      <c r="E9" s="101"/>
      <c r="F9" s="28"/>
      <c r="G9" s="16"/>
      <c r="H9" s="27"/>
      <c r="I9" s="100" t="s">
        <v>62</v>
      </c>
      <c r="J9" s="100"/>
      <c r="K9" s="101" t="s">
        <v>97</v>
      </c>
      <c r="L9" s="101"/>
      <c r="M9" s="28"/>
    </row>
    <row r="10" spans="1:13" ht="15.6" thickTop="1" thickBot="1" x14ac:dyDescent="0.35">
      <c r="A10" s="27"/>
      <c r="B10" s="39" t="s">
        <v>68</v>
      </c>
      <c r="C10" s="40" t="e">
        <f>VLOOKUP(D10,'Hidden Sheet'!$H$1:$I$5,2,)</f>
        <v>#N/A</v>
      </c>
      <c r="D10" s="102"/>
      <c r="E10" s="102"/>
      <c r="F10" s="29"/>
      <c r="G10" s="14"/>
      <c r="H10" s="27"/>
      <c r="I10" s="39" t="s">
        <v>68</v>
      </c>
      <c r="J10" s="40" t="e">
        <f>VLOOKUP(K10,'Hidden Sheet'!$H$1:$I$5,2,)</f>
        <v>#N/A</v>
      </c>
      <c r="K10" s="102"/>
      <c r="L10" s="102"/>
      <c r="M10" s="29"/>
    </row>
    <row r="11" spans="1:13" ht="15.6" thickTop="1" thickBot="1" x14ac:dyDescent="0.35">
      <c r="A11" s="27"/>
      <c r="B11" s="21"/>
      <c r="C11" s="21"/>
      <c r="D11" s="21"/>
      <c r="E11" s="21"/>
      <c r="F11" s="29"/>
      <c r="G11" s="14"/>
      <c r="H11" s="27"/>
      <c r="I11" s="21"/>
      <c r="J11" s="21"/>
      <c r="K11" s="21"/>
      <c r="L11" s="21"/>
      <c r="M11" s="29"/>
    </row>
    <row r="12" spans="1:13" ht="22.05" customHeight="1" thickTop="1" thickBot="1" x14ac:dyDescent="0.35">
      <c r="A12" s="27"/>
      <c r="B12" s="41" t="s">
        <v>21</v>
      </c>
      <c r="C12" s="103" t="s">
        <v>98</v>
      </c>
      <c r="D12" s="103"/>
      <c r="E12" s="104"/>
      <c r="F12" s="30"/>
      <c r="G12" s="17"/>
      <c r="H12" s="27"/>
      <c r="I12" s="41" t="s">
        <v>21</v>
      </c>
      <c r="J12" s="103" t="s">
        <v>98</v>
      </c>
      <c r="K12" s="103"/>
      <c r="L12" s="104"/>
      <c r="M12" s="30"/>
    </row>
    <row r="13" spans="1:13" ht="22.05" customHeight="1" thickTop="1" thickBot="1" x14ac:dyDescent="0.35">
      <c r="A13" s="27"/>
      <c r="B13" s="42" t="s">
        <v>22</v>
      </c>
      <c r="C13" s="103"/>
      <c r="D13" s="103"/>
      <c r="E13" s="104"/>
      <c r="F13" s="30"/>
      <c r="G13" s="17"/>
      <c r="H13" s="27"/>
      <c r="I13" s="42" t="s">
        <v>22</v>
      </c>
      <c r="J13" s="103"/>
      <c r="K13" s="103"/>
      <c r="L13" s="104"/>
      <c r="M13" s="30"/>
    </row>
    <row r="14" spans="1:13" ht="18" customHeight="1" thickTop="1" thickBot="1" x14ac:dyDescent="0.35">
      <c r="A14" s="27"/>
      <c r="B14" s="41" t="s">
        <v>23</v>
      </c>
      <c r="C14" s="105" t="s">
        <v>99</v>
      </c>
      <c r="D14" s="105"/>
      <c r="E14" s="106"/>
      <c r="F14" s="31"/>
      <c r="G14" s="15"/>
      <c r="H14" s="27"/>
      <c r="I14" s="41" t="s">
        <v>23</v>
      </c>
      <c r="J14" s="105" t="s">
        <v>99</v>
      </c>
      <c r="K14" s="105"/>
      <c r="L14" s="106"/>
      <c r="M14" s="31"/>
    </row>
    <row r="15" spans="1:13" ht="18" customHeight="1" thickTop="1" thickBot="1" x14ac:dyDescent="0.35">
      <c r="A15" s="27"/>
      <c r="B15" s="42" t="s">
        <v>24</v>
      </c>
      <c r="C15" s="105"/>
      <c r="D15" s="105"/>
      <c r="E15" s="106"/>
      <c r="F15" s="31"/>
      <c r="G15" s="15"/>
      <c r="H15" s="27"/>
      <c r="I15" s="42" t="s">
        <v>24</v>
      </c>
      <c r="J15" s="105"/>
      <c r="K15" s="105"/>
      <c r="L15" s="106"/>
      <c r="M15" s="31"/>
    </row>
    <row r="16" spans="1:13" ht="18" customHeight="1" thickTop="1" thickBot="1" x14ac:dyDescent="0.35">
      <c r="A16" s="27"/>
      <c r="B16" s="32"/>
      <c r="C16" s="32"/>
      <c r="D16" s="32"/>
      <c r="E16" s="32"/>
      <c r="F16" s="29"/>
      <c r="G16" s="14"/>
      <c r="H16" s="27"/>
      <c r="I16" s="32"/>
      <c r="J16" s="32"/>
      <c r="K16" s="32"/>
      <c r="L16" s="32"/>
      <c r="M16" s="29"/>
    </row>
    <row r="17" spans="1:13" ht="18" customHeight="1" thickTop="1" thickBot="1" x14ac:dyDescent="0.35">
      <c r="A17" s="27"/>
      <c r="B17" s="64" t="s">
        <v>25</v>
      </c>
      <c r="C17" s="90" t="s">
        <v>100</v>
      </c>
      <c r="D17" s="91"/>
      <c r="E17" s="92"/>
      <c r="F17" s="31"/>
      <c r="G17" s="15"/>
      <c r="H17" s="27"/>
      <c r="I17" s="64" t="s">
        <v>25</v>
      </c>
      <c r="J17" s="90" t="s">
        <v>100</v>
      </c>
      <c r="K17" s="91"/>
      <c r="L17" s="92"/>
      <c r="M17" s="31"/>
    </row>
    <row r="18" spans="1:13" ht="18" customHeight="1" thickTop="1" thickBot="1" x14ac:dyDescent="0.35">
      <c r="A18" s="27"/>
      <c r="B18" s="65" t="s">
        <v>26</v>
      </c>
      <c r="C18" s="93"/>
      <c r="D18" s="94"/>
      <c r="E18" s="95"/>
      <c r="F18" s="31"/>
      <c r="G18" s="15"/>
      <c r="H18" s="27"/>
      <c r="I18" s="65" t="s">
        <v>26</v>
      </c>
      <c r="J18" s="93"/>
      <c r="K18" s="94"/>
      <c r="L18" s="95"/>
      <c r="M18" s="31"/>
    </row>
    <row r="19" spans="1:13" ht="18" customHeight="1" thickTop="1" thickBot="1" x14ac:dyDescent="0.35">
      <c r="A19" s="27"/>
      <c r="B19" s="56" t="s">
        <v>74</v>
      </c>
      <c r="C19" s="63" t="e">
        <f>VLOOKUP(D19,'Hidden Sheet'!$K$1:$L$5,2,)</f>
        <v>#N/A</v>
      </c>
      <c r="D19" s="96"/>
      <c r="E19" s="97"/>
      <c r="F19" s="29"/>
      <c r="G19" s="14"/>
      <c r="H19" s="27"/>
      <c r="I19" s="56" t="s">
        <v>74</v>
      </c>
      <c r="J19" s="63" t="e">
        <f>VLOOKUP(K19,'Hidden Sheet'!$K$1:$L$5,2,)</f>
        <v>#N/A</v>
      </c>
      <c r="K19" s="96"/>
      <c r="L19" s="97"/>
      <c r="M19" s="29"/>
    </row>
    <row r="20" spans="1:13" ht="18" customHeight="1" thickTop="1" thickBot="1" x14ac:dyDescent="0.35">
      <c r="A20" s="27"/>
      <c r="B20" s="21"/>
      <c r="C20" s="22"/>
      <c r="D20" s="23"/>
      <c r="E20" s="23"/>
      <c r="F20" s="29"/>
      <c r="G20" s="14"/>
      <c r="H20" s="27"/>
      <c r="I20" s="21"/>
      <c r="J20" s="22"/>
      <c r="K20" s="23"/>
      <c r="L20" s="23"/>
      <c r="M20" s="29"/>
    </row>
    <row r="21" spans="1:13" ht="18" customHeight="1" thickTop="1" thickBot="1" x14ac:dyDescent="0.35">
      <c r="A21" s="27"/>
      <c r="B21" s="32"/>
      <c r="C21" s="74" t="s">
        <v>30</v>
      </c>
      <c r="D21" s="98" t="s">
        <v>31</v>
      </c>
      <c r="E21" s="98"/>
      <c r="F21" s="31"/>
      <c r="G21" s="15"/>
      <c r="H21" s="27"/>
      <c r="I21" s="32"/>
      <c r="J21" s="74" t="s">
        <v>30</v>
      </c>
      <c r="K21" s="98" t="s">
        <v>31</v>
      </c>
      <c r="L21" s="98"/>
      <c r="M21" s="31"/>
    </row>
    <row r="22" spans="1:13" ht="28.05" customHeight="1" thickTop="1" thickBot="1" x14ac:dyDescent="0.35">
      <c r="A22" s="27"/>
      <c r="B22" s="71" t="s">
        <v>36</v>
      </c>
      <c r="C22" s="67"/>
      <c r="D22" s="68" t="s">
        <v>101</v>
      </c>
      <c r="E22" s="69" t="s">
        <v>55</v>
      </c>
      <c r="F22" s="29"/>
      <c r="G22" s="14"/>
      <c r="H22" s="27"/>
      <c r="I22" s="71" t="s">
        <v>36</v>
      </c>
      <c r="J22" s="67"/>
      <c r="K22" s="68" t="s">
        <v>101</v>
      </c>
      <c r="L22" s="69" t="s">
        <v>55</v>
      </c>
      <c r="M22" s="29"/>
    </row>
    <row r="23" spans="1:13" ht="28.05" customHeight="1" thickTop="1" thickBot="1" x14ac:dyDescent="0.35">
      <c r="A23" s="27"/>
      <c r="B23" s="72" t="s">
        <v>27</v>
      </c>
      <c r="C23" s="67"/>
      <c r="D23" s="68" t="s">
        <v>102</v>
      </c>
      <c r="E23" s="69" t="s">
        <v>56</v>
      </c>
      <c r="F23" s="29"/>
      <c r="G23" s="14"/>
      <c r="H23" s="27"/>
      <c r="I23" s="72" t="s">
        <v>27</v>
      </c>
      <c r="J23" s="67"/>
      <c r="K23" s="68" t="s">
        <v>102</v>
      </c>
      <c r="L23" s="69" t="s">
        <v>56</v>
      </c>
      <c r="M23" s="29"/>
    </row>
    <row r="24" spans="1:13" ht="28.05" customHeight="1" thickTop="1" thickBot="1" x14ac:dyDescent="0.35">
      <c r="A24" s="27"/>
      <c r="B24" s="72" t="s">
        <v>28</v>
      </c>
      <c r="C24" s="67"/>
      <c r="D24" s="68" t="s">
        <v>103</v>
      </c>
      <c r="E24" s="69" t="s">
        <v>57</v>
      </c>
      <c r="F24" s="29"/>
      <c r="G24" s="14"/>
      <c r="H24" s="27"/>
      <c r="I24" s="72" t="s">
        <v>28</v>
      </c>
      <c r="J24" s="67"/>
      <c r="K24" s="68" t="s">
        <v>103</v>
      </c>
      <c r="L24" s="69" t="s">
        <v>57</v>
      </c>
      <c r="M24" s="29"/>
    </row>
    <row r="25" spans="1:13" ht="28.05" customHeight="1" thickTop="1" thickBot="1" x14ac:dyDescent="0.35">
      <c r="A25" s="27"/>
      <c r="B25" s="72" t="s">
        <v>32</v>
      </c>
      <c r="C25" s="67"/>
      <c r="D25" s="68" t="s">
        <v>104</v>
      </c>
      <c r="E25" s="69" t="s">
        <v>35</v>
      </c>
      <c r="F25" s="29"/>
      <c r="G25" s="14"/>
      <c r="H25" s="27"/>
      <c r="I25" s="72" t="s">
        <v>32</v>
      </c>
      <c r="J25" s="67"/>
      <c r="K25" s="68" t="s">
        <v>104</v>
      </c>
      <c r="L25" s="69" t="s">
        <v>35</v>
      </c>
      <c r="M25" s="29"/>
    </row>
    <row r="26" spans="1:13" ht="28.05" customHeight="1" thickTop="1" thickBot="1" x14ac:dyDescent="0.35">
      <c r="A26" s="27"/>
      <c r="B26" s="73" t="s">
        <v>29</v>
      </c>
      <c r="C26" s="67"/>
      <c r="D26" s="68" t="s">
        <v>105</v>
      </c>
      <c r="E26" s="69" t="s">
        <v>94</v>
      </c>
      <c r="F26" s="29"/>
      <c r="G26" s="14"/>
      <c r="H26" s="27"/>
      <c r="I26" s="73" t="s">
        <v>29</v>
      </c>
      <c r="J26" s="67"/>
      <c r="K26" s="68" t="s">
        <v>105</v>
      </c>
      <c r="L26" s="69" t="s">
        <v>94</v>
      </c>
      <c r="M26" s="29"/>
    </row>
    <row r="27" spans="1:13" ht="28.05" customHeight="1" thickTop="1" thickBot="1" x14ac:dyDescent="0.35">
      <c r="A27" s="27"/>
      <c r="B27" s="71" t="s">
        <v>33</v>
      </c>
      <c r="C27" s="67"/>
      <c r="D27" s="99" t="s">
        <v>106</v>
      </c>
      <c r="E27" s="99"/>
      <c r="F27" s="29"/>
      <c r="G27" s="14"/>
      <c r="H27" s="27"/>
      <c r="I27" s="71" t="s">
        <v>33</v>
      </c>
      <c r="J27" s="67"/>
      <c r="K27" s="99" t="s">
        <v>106</v>
      </c>
      <c r="L27" s="99"/>
      <c r="M27" s="29"/>
    </row>
    <row r="28" spans="1:13" ht="28.05" customHeight="1" thickTop="1" thickBot="1" x14ac:dyDescent="0.35">
      <c r="A28" s="27"/>
      <c r="B28" s="72" t="s">
        <v>48</v>
      </c>
      <c r="C28" s="67"/>
      <c r="D28" s="99" t="s">
        <v>106</v>
      </c>
      <c r="E28" s="99"/>
      <c r="F28" s="29"/>
      <c r="G28" s="14"/>
      <c r="H28" s="27"/>
      <c r="I28" s="72" t="s">
        <v>48</v>
      </c>
      <c r="J28" s="67"/>
      <c r="K28" s="99" t="s">
        <v>106</v>
      </c>
      <c r="L28" s="99"/>
      <c r="M28" s="29"/>
    </row>
    <row r="29" spans="1:13" ht="28.05" customHeight="1" thickTop="1" thickBot="1" x14ac:dyDescent="0.35">
      <c r="A29" s="27"/>
      <c r="B29" s="72" t="s">
        <v>49</v>
      </c>
      <c r="C29" s="67"/>
      <c r="D29" s="87" t="s">
        <v>106</v>
      </c>
      <c r="E29" s="87"/>
      <c r="F29" s="29"/>
      <c r="G29" s="14"/>
      <c r="H29" s="27"/>
      <c r="I29" s="72" t="s">
        <v>49</v>
      </c>
      <c r="J29" s="67"/>
      <c r="K29" s="87" t="s">
        <v>106</v>
      </c>
      <c r="L29" s="87"/>
      <c r="M29" s="29"/>
    </row>
    <row r="30" spans="1:13" ht="28.05" customHeight="1" thickTop="1" thickBot="1" x14ac:dyDescent="0.35">
      <c r="A30" s="27"/>
      <c r="B30" s="72" t="s">
        <v>50</v>
      </c>
      <c r="C30" s="67"/>
      <c r="D30" s="88" t="s">
        <v>106</v>
      </c>
      <c r="E30" s="88"/>
      <c r="F30" s="29"/>
      <c r="G30" s="14"/>
      <c r="H30" s="27"/>
      <c r="I30" s="72" t="s">
        <v>50</v>
      </c>
      <c r="J30" s="67"/>
      <c r="K30" s="88" t="s">
        <v>106</v>
      </c>
      <c r="L30" s="88"/>
      <c r="M30" s="29"/>
    </row>
    <row r="31" spans="1:13" ht="22.05" customHeight="1" thickTop="1" thickBot="1" x14ac:dyDescent="0.35">
      <c r="A31" s="27"/>
      <c r="B31" s="73" t="s">
        <v>92</v>
      </c>
      <c r="C31" s="70">
        <f>SUM(C27:C30)</f>
        <v>0</v>
      </c>
      <c r="D31" s="89" t="s">
        <v>51</v>
      </c>
      <c r="E31" s="89"/>
      <c r="F31" s="29"/>
      <c r="G31" s="14"/>
      <c r="H31" s="27"/>
      <c r="I31" s="73" t="s">
        <v>92</v>
      </c>
      <c r="J31" s="70">
        <f>SUM(J27:J30)</f>
        <v>0</v>
      </c>
      <c r="K31" s="89" t="s">
        <v>51</v>
      </c>
      <c r="L31" s="89"/>
      <c r="M31" s="29"/>
    </row>
    <row r="32" spans="1:13" ht="22.05" customHeight="1" thickTop="1" thickBot="1" x14ac:dyDescent="0.35">
      <c r="A32" s="27"/>
      <c r="B32" s="33"/>
      <c r="C32" s="33"/>
      <c r="D32" s="33"/>
      <c r="E32" s="33"/>
      <c r="F32" s="29"/>
      <c r="G32" s="14"/>
      <c r="H32" s="27"/>
      <c r="I32" s="33"/>
      <c r="J32" s="33"/>
      <c r="K32" s="33"/>
      <c r="L32" s="33"/>
      <c r="M32" s="29"/>
    </row>
    <row r="33" spans="1:13" ht="21.6" thickBot="1" x14ac:dyDescent="0.35">
      <c r="A33" s="27"/>
      <c r="B33" s="45" t="s">
        <v>34</v>
      </c>
      <c r="C33" s="46"/>
      <c r="D33" s="46"/>
      <c r="E33" s="47"/>
      <c r="F33" s="29"/>
      <c r="G33" s="14"/>
      <c r="H33" s="27"/>
      <c r="I33" s="45" t="s">
        <v>34</v>
      </c>
      <c r="J33" s="46"/>
      <c r="K33" s="46"/>
      <c r="L33" s="47"/>
      <c r="M33" s="29"/>
    </row>
    <row r="34" spans="1:13" ht="15" thickBot="1" x14ac:dyDescent="0.35">
      <c r="A34" s="27"/>
      <c r="B34" s="21"/>
      <c r="C34" s="21"/>
      <c r="D34" s="21"/>
      <c r="E34" s="21"/>
      <c r="F34" s="29"/>
      <c r="G34" s="14"/>
      <c r="H34" s="27"/>
      <c r="I34" s="21"/>
      <c r="J34" s="21"/>
      <c r="K34" s="21"/>
      <c r="L34" s="21"/>
      <c r="M34" s="29"/>
    </row>
    <row r="35" spans="1:13" ht="15.6" x14ac:dyDescent="0.3">
      <c r="A35" s="27"/>
      <c r="B35" s="48" t="s">
        <v>37</v>
      </c>
      <c r="C35" s="49" t="s">
        <v>107</v>
      </c>
      <c r="D35" s="78" t="s">
        <v>40</v>
      </c>
      <c r="E35" s="79"/>
      <c r="F35" s="29"/>
      <c r="G35" s="14"/>
      <c r="H35" s="27"/>
      <c r="I35" s="48" t="s">
        <v>37</v>
      </c>
      <c r="J35" s="49" t="s">
        <v>107</v>
      </c>
      <c r="K35" s="78" t="s">
        <v>40</v>
      </c>
      <c r="L35" s="79"/>
      <c r="M35" s="29"/>
    </row>
    <row r="36" spans="1:13" ht="16.2" thickBot="1" x14ac:dyDescent="0.35">
      <c r="A36" s="27"/>
      <c r="B36" s="50" t="s">
        <v>38</v>
      </c>
      <c r="C36" s="58" t="e">
        <f>INDEX(C22:C26,MATCH(C35,E22:E26,0),1)</f>
        <v>#N/A</v>
      </c>
      <c r="D36" s="82" t="s">
        <v>41</v>
      </c>
      <c r="E36" s="83"/>
      <c r="F36" s="29"/>
      <c r="G36" s="14"/>
      <c r="H36" s="27"/>
      <c r="I36" s="50" t="s">
        <v>38</v>
      </c>
      <c r="J36" s="58" t="e">
        <f>INDEX(J22:J26,MATCH(J35,L22:L26,0),1)</f>
        <v>#N/A</v>
      </c>
      <c r="K36" s="82" t="s">
        <v>41</v>
      </c>
      <c r="L36" s="83"/>
      <c r="M36" s="29"/>
    </row>
    <row r="37" spans="1:13" ht="16.2" thickBot="1" x14ac:dyDescent="0.35">
      <c r="A37" s="27"/>
      <c r="B37" s="34"/>
      <c r="C37" s="43"/>
      <c r="D37" s="34"/>
      <c r="E37" s="34"/>
      <c r="F37" s="29"/>
      <c r="G37" s="14"/>
      <c r="H37" s="27"/>
      <c r="I37" s="34"/>
      <c r="J37" s="43"/>
      <c r="K37" s="34"/>
      <c r="L37" s="34"/>
      <c r="M37" s="29"/>
    </row>
    <row r="38" spans="1:13" ht="15.6" x14ac:dyDescent="0.3">
      <c r="A38" s="27"/>
      <c r="B38" s="48" t="s">
        <v>39</v>
      </c>
      <c r="C38" s="51" t="e">
        <f>C31-C36</f>
        <v>#N/A</v>
      </c>
      <c r="D38" s="78" t="s">
        <v>42</v>
      </c>
      <c r="E38" s="79"/>
      <c r="F38" s="29"/>
      <c r="G38" s="14"/>
      <c r="H38" s="27"/>
      <c r="I38" s="48" t="s">
        <v>39</v>
      </c>
      <c r="J38" s="51" t="e">
        <f>J31-J36</f>
        <v>#N/A</v>
      </c>
      <c r="K38" s="78" t="s">
        <v>42</v>
      </c>
      <c r="L38" s="79"/>
      <c r="M38" s="29"/>
    </row>
    <row r="39" spans="1:13" ht="15.6" x14ac:dyDescent="0.3">
      <c r="A39" s="27"/>
      <c r="B39" s="52" t="s">
        <v>66</v>
      </c>
      <c r="C39" s="44" t="e">
        <f>INDEX('Hidden Sheet'!$B$14:$F$18,MATCH(C$10,'Hidden Sheet'!$A$14:$A$18,0),MATCH(C$19,'Hidden Sheet'!$B$13:$F$13,0))</f>
        <v>#N/A</v>
      </c>
      <c r="D39" s="80" t="s">
        <v>80</v>
      </c>
      <c r="E39" s="81"/>
      <c r="F39" s="29"/>
      <c r="G39" s="14"/>
      <c r="H39" s="27"/>
      <c r="I39" s="52" t="s">
        <v>66</v>
      </c>
      <c r="J39" s="44" t="e">
        <f>INDEX('Hidden Sheet'!$B$14:$F$18,MATCH(J$10,'Hidden Sheet'!$A$14:$A$18,0),MATCH(J$19,'Hidden Sheet'!$B$13:$F$13,0))</f>
        <v>#N/A</v>
      </c>
      <c r="K39" s="80" t="s">
        <v>80</v>
      </c>
      <c r="L39" s="81"/>
      <c r="M39" s="29"/>
    </row>
    <row r="40" spans="1:13" ht="16.2" thickBot="1" x14ac:dyDescent="0.35">
      <c r="A40" s="27"/>
      <c r="B40" s="50" t="s">
        <v>82</v>
      </c>
      <c r="C40" s="53" t="e">
        <f>C39/25*C38</f>
        <v>#N/A</v>
      </c>
      <c r="D40" s="82" t="s">
        <v>81</v>
      </c>
      <c r="E40" s="83"/>
      <c r="F40" s="29"/>
      <c r="G40" s="14"/>
      <c r="H40" s="27"/>
      <c r="I40" s="50" t="s">
        <v>82</v>
      </c>
      <c r="J40" s="53" t="e">
        <f>J39/25*J38</f>
        <v>#N/A</v>
      </c>
      <c r="K40" s="82" t="s">
        <v>81</v>
      </c>
      <c r="L40" s="83"/>
      <c r="M40" s="29"/>
    </row>
    <row r="41" spans="1:13" ht="16.2" thickBot="1" x14ac:dyDescent="0.35">
      <c r="A41" s="27"/>
      <c r="B41" s="34"/>
      <c r="C41" s="22"/>
      <c r="D41" s="21"/>
      <c r="E41" s="21"/>
      <c r="F41" s="29"/>
      <c r="G41" s="14"/>
      <c r="H41" s="27"/>
      <c r="I41" s="34"/>
      <c r="J41" s="22"/>
      <c r="K41" s="21"/>
      <c r="L41" s="21"/>
      <c r="M41" s="29"/>
    </row>
    <row r="42" spans="1:13" ht="16.2" thickBot="1" x14ac:dyDescent="0.35">
      <c r="A42" s="27"/>
      <c r="B42" s="54" t="s">
        <v>43</v>
      </c>
      <c r="C42" s="55" t="e">
        <f>C40/C36</f>
        <v>#N/A</v>
      </c>
      <c r="D42" s="84" t="s">
        <v>58</v>
      </c>
      <c r="E42" s="85"/>
      <c r="F42" s="29"/>
      <c r="G42" s="14"/>
      <c r="H42" s="27"/>
      <c r="I42" s="54" t="s">
        <v>43</v>
      </c>
      <c r="J42" s="55" t="e">
        <f>J40/J36</f>
        <v>#N/A</v>
      </c>
      <c r="K42" s="84" t="s">
        <v>58</v>
      </c>
      <c r="L42" s="85"/>
      <c r="M42" s="29"/>
    </row>
    <row r="43" spans="1:13" ht="15.6" x14ac:dyDescent="0.3">
      <c r="A43" s="27"/>
      <c r="B43" s="34"/>
      <c r="C43" s="21"/>
      <c r="D43" s="21"/>
      <c r="E43" s="21"/>
      <c r="F43" s="29"/>
      <c r="G43" s="14"/>
      <c r="H43" s="27"/>
      <c r="I43" s="34"/>
      <c r="J43" s="21"/>
      <c r="K43" s="21"/>
      <c r="L43" s="21"/>
      <c r="M43" s="29"/>
    </row>
    <row r="44" spans="1:13" ht="15" customHeight="1" x14ac:dyDescent="0.3">
      <c r="A44" s="27"/>
      <c r="B44" s="34" t="s">
        <v>64</v>
      </c>
      <c r="C44" s="86" t="s">
        <v>65</v>
      </c>
      <c r="D44" s="86"/>
      <c r="E44" s="86"/>
      <c r="F44" s="29"/>
      <c r="G44" s="14"/>
      <c r="H44" s="27"/>
      <c r="I44" s="34" t="s">
        <v>64</v>
      </c>
      <c r="J44" s="86" t="s">
        <v>65</v>
      </c>
      <c r="K44" s="86"/>
      <c r="L44" s="86"/>
      <c r="M44" s="29"/>
    </row>
    <row r="45" spans="1:13" ht="15" customHeight="1" x14ac:dyDescent="0.3">
      <c r="A45" s="27"/>
      <c r="B45" s="34"/>
      <c r="C45" s="21"/>
      <c r="D45" s="21"/>
      <c r="E45" s="21"/>
      <c r="F45" s="29"/>
      <c r="G45" s="14"/>
      <c r="H45" s="27"/>
      <c r="I45" s="34"/>
      <c r="J45" s="21"/>
      <c r="K45" s="21"/>
      <c r="L45" s="21"/>
      <c r="M45" s="29"/>
    </row>
    <row r="46" spans="1:13" ht="15" customHeight="1" x14ac:dyDescent="0.3">
      <c r="A46" s="27"/>
      <c r="B46" s="21"/>
      <c r="C46" s="21"/>
      <c r="D46" s="21"/>
      <c r="E46" s="21"/>
      <c r="F46" s="29"/>
      <c r="G46" s="14"/>
      <c r="H46" s="27"/>
      <c r="I46" s="21"/>
      <c r="J46" s="21"/>
      <c r="K46" s="21"/>
      <c r="L46" s="21"/>
      <c r="M46" s="29"/>
    </row>
    <row r="47" spans="1:13" ht="15" customHeight="1" x14ac:dyDescent="0.3">
      <c r="A47" s="27"/>
      <c r="B47" s="21"/>
      <c r="C47" s="21"/>
      <c r="D47" s="21"/>
      <c r="E47" s="21"/>
      <c r="F47" s="29"/>
      <c r="G47" s="14"/>
      <c r="H47" s="27"/>
      <c r="I47" s="21"/>
      <c r="J47" s="21"/>
      <c r="K47" s="21"/>
      <c r="L47" s="21"/>
      <c r="M47" s="29"/>
    </row>
    <row r="48" spans="1:13" ht="15" thickBot="1" x14ac:dyDescent="0.35">
      <c r="A48" s="35"/>
      <c r="B48" s="36"/>
      <c r="C48" s="37"/>
      <c r="D48" s="36"/>
      <c r="E48" s="36"/>
      <c r="F48" s="38"/>
      <c r="H48" s="35"/>
      <c r="I48" s="36"/>
      <c r="J48" s="37"/>
      <c r="K48" s="36"/>
      <c r="L48" s="36"/>
      <c r="M48" s="38"/>
    </row>
  </sheetData>
  <mergeCells count="50">
    <mergeCell ref="B3:D5"/>
    <mergeCell ref="I3:K5"/>
    <mergeCell ref="B7:C7"/>
    <mergeCell ref="D7:E7"/>
    <mergeCell ref="I7:J7"/>
    <mergeCell ref="K7:L7"/>
    <mergeCell ref="B8:C8"/>
    <mergeCell ref="D8:E8"/>
    <mergeCell ref="I8:J8"/>
    <mergeCell ref="K8:L8"/>
    <mergeCell ref="B9:C9"/>
    <mergeCell ref="D9:E9"/>
    <mergeCell ref="I9:J9"/>
    <mergeCell ref="K9:L9"/>
    <mergeCell ref="D10:E10"/>
    <mergeCell ref="K10:L10"/>
    <mergeCell ref="C12:E13"/>
    <mergeCell ref="J12:L13"/>
    <mergeCell ref="C14:E15"/>
    <mergeCell ref="J14:L15"/>
    <mergeCell ref="C17:E18"/>
    <mergeCell ref="J17:L18"/>
    <mergeCell ref="D19:E19"/>
    <mergeCell ref="K19:L19"/>
    <mergeCell ref="D21:E21"/>
    <mergeCell ref="K21:L21"/>
    <mergeCell ref="D27:E27"/>
    <mergeCell ref="K27:L27"/>
    <mergeCell ref="D28:E28"/>
    <mergeCell ref="K28:L28"/>
    <mergeCell ref="D29:E29"/>
    <mergeCell ref="K29:L29"/>
    <mergeCell ref="D30:E30"/>
    <mergeCell ref="K30:L30"/>
    <mergeCell ref="D31:E31"/>
    <mergeCell ref="K31:L31"/>
    <mergeCell ref="D35:E35"/>
    <mergeCell ref="K35:L35"/>
    <mergeCell ref="D36:E36"/>
    <mergeCell ref="K36:L36"/>
    <mergeCell ref="D38:E38"/>
    <mergeCell ref="K38:L38"/>
    <mergeCell ref="D39:E39"/>
    <mergeCell ref="K39:L39"/>
    <mergeCell ref="D40:E40"/>
    <mergeCell ref="K40:L40"/>
    <mergeCell ref="D42:E42"/>
    <mergeCell ref="K42:L42"/>
    <mergeCell ref="C44:E44"/>
    <mergeCell ref="J44:L44"/>
  </mergeCells>
  <pageMargins left="0.59055118110236227" right="0.39370078740157483" top="0.39370078740157483" bottom="0.19685039370078741" header="0" footer="0"/>
  <pageSetup paperSize="119" scale="78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74F43DD-B6A8-4F3C-B53F-82473E6BC1EE}">
          <x14:formula1>
            <xm:f>'Hidden Sheet'!$A$1:$A$10</xm:f>
          </x14:formula1>
          <xm:sqref>D7 F7:G9 K7 M7:M9</xm:sqref>
        </x14:dataValidation>
        <x14:dataValidation type="list" allowBlank="1" showInputMessage="1" showErrorMessage="1" xr:uid="{B91AB3D3-8FA6-4E1F-9274-A732605FB75B}">
          <x14:formula1>
            <xm:f>'Hidden Sheet'!$H$1:$H$5</xm:f>
          </x14:formula1>
          <xm:sqref>D10 K10</xm:sqref>
        </x14:dataValidation>
        <x14:dataValidation type="list" allowBlank="1" showInputMessage="1" showErrorMessage="1" xr:uid="{13113126-50A7-4D7B-845A-86EB6AEC03E7}">
          <x14:formula1>
            <xm:f>'Hidden Sheet'!$K$1:$K$5</xm:f>
          </x14:formula1>
          <xm:sqref>D19:D20 K19:K20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80349-8DFB-4E65-8BDB-440828E9D829}">
  <sheetPr>
    <pageSetUpPr fitToPage="1"/>
  </sheetPr>
  <dimension ref="A1:M48"/>
  <sheetViews>
    <sheetView showGridLines="0" zoomScale="80" zoomScaleNormal="80" workbookViewId="0">
      <selection activeCell="D22" sqref="D22"/>
    </sheetView>
  </sheetViews>
  <sheetFormatPr defaultRowHeight="14.4" x14ac:dyDescent="0.3"/>
  <cols>
    <col min="1" max="1" width="3.33203125" customWidth="1"/>
    <col min="2" max="2" width="24.109375" customWidth="1"/>
    <col min="3" max="3" width="20.77734375" customWidth="1"/>
    <col min="4" max="4" width="70.77734375" customWidth="1"/>
    <col min="5" max="8" width="3.77734375" customWidth="1"/>
    <col min="9" max="9" width="24.109375" customWidth="1"/>
    <col min="10" max="10" width="20.77734375" customWidth="1"/>
    <col min="11" max="11" width="70.77734375" customWidth="1"/>
    <col min="12" max="12" width="3.77734375" customWidth="1"/>
    <col min="13" max="13" width="3.33203125" customWidth="1"/>
  </cols>
  <sheetData>
    <row r="1" spans="1:13" x14ac:dyDescent="0.3">
      <c r="A1" s="24"/>
      <c r="B1" s="25"/>
      <c r="C1" s="25"/>
      <c r="D1" s="25"/>
      <c r="E1" s="25"/>
      <c r="F1" s="26"/>
      <c r="H1" s="24"/>
      <c r="I1" s="25"/>
      <c r="J1" s="25"/>
      <c r="K1" s="25"/>
      <c r="L1" s="25"/>
      <c r="M1" s="26"/>
    </row>
    <row r="2" spans="1:13" x14ac:dyDescent="0.3">
      <c r="A2" s="27"/>
      <c r="B2" s="1"/>
      <c r="C2" s="1"/>
      <c r="D2" s="1"/>
      <c r="E2" s="1"/>
      <c r="F2" s="57"/>
      <c r="H2" s="27"/>
      <c r="I2" s="1"/>
      <c r="J2" s="1"/>
      <c r="K2" s="1"/>
      <c r="L2" s="1"/>
      <c r="M2" s="57"/>
    </row>
    <row r="3" spans="1:13" ht="14.4" customHeight="1" x14ac:dyDescent="0.3">
      <c r="A3" s="27"/>
      <c r="B3" s="108" t="s">
        <v>83</v>
      </c>
      <c r="C3" s="108"/>
      <c r="D3" s="108"/>
      <c r="E3" s="1"/>
      <c r="F3" s="57"/>
      <c r="H3" s="27"/>
      <c r="I3" s="108" t="s">
        <v>83</v>
      </c>
      <c r="J3" s="108"/>
      <c r="K3" s="108"/>
      <c r="L3" s="1"/>
      <c r="M3" s="57"/>
    </row>
    <row r="4" spans="1:13" ht="14.4" customHeight="1" x14ac:dyDescent="0.3">
      <c r="A4" s="27"/>
      <c r="B4" s="108"/>
      <c r="C4" s="108"/>
      <c r="D4" s="108"/>
      <c r="E4" s="1"/>
      <c r="F4" s="57"/>
      <c r="H4" s="27"/>
      <c r="I4" s="108"/>
      <c r="J4" s="108"/>
      <c r="K4" s="108"/>
      <c r="L4" s="1"/>
      <c r="M4" s="57"/>
    </row>
    <row r="5" spans="1:13" ht="14.4" customHeight="1" x14ac:dyDescent="0.3">
      <c r="A5" s="27"/>
      <c r="B5" s="108"/>
      <c r="C5" s="108"/>
      <c r="D5" s="108"/>
      <c r="E5" s="1"/>
      <c r="F5" s="57"/>
      <c r="H5" s="27"/>
      <c r="I5" s="108"/>
      <c r="J5" s="108"/>
      <c r="K5" s="108"/>
      <c r="L5" s="1"/>
      <c r="M5" s="57"/>
    </row>
    <row r="6" spans="1:13" ht="15" thickBot="1" x14ac:dyDescent="0.35">
      <c r="A6" s="27"/>
      <c r="B6" s="59"/>
      <c r="C6" s="1"/>
      <c r="D6" s="1"/>
      <c r="E6" s="1"/>
      <c r="F6" s="57"/>
      <c r="H6" s="27"/>
      <c r="I6" s="59" t="s">
        <v>95</v>
      </c>
      <c r="J6" s="1"/>
      <c r="K6" s="1"/>
      <c r="L6" s="1"/>
      <c r="M6" s="57"/>
    </row>
    <row r="7" spans="1:13" ht="24.6" thickTop="1" thickBot="1" x14ac:dyDescent="0.35">
      <c r="A7" s="27"/>
      <c r="B7" s="107" t="s">
        <v>60</v>
      </c>
      <c r="C7" s="107"/>
      <c r="D7" s="109"/>
      <c r="E7" s="109"/>
      <c r="F7" s="28"/>
      <c r="G7" s="16"/>
      <c r="H7" s="27"/>
      <c r="I7" s="107" t="s">
        <v>60</v>
      </c>
      <c r="J7" s="107"/>
      <c r="K7" s="109"/>
      <c r="L7" s="109"/>
      <c r="M7" s="28"/>
    </row>
    <row r="8" spans="1:13" ht="43.2" customHeight="1" thickTop="1" thickBot="1" x14ac:dyDescent="0.35">
      <c r="A8" s="27"/>
      <c r="B8" s="100" t="s">
        <v>10</v>
      </c>
      <c r="C8" s="100"/>
      <c r="D8" s="101" t="s">
        <v>96</v>
      </c>
      <c r="E8" s="101"/>
      <c r="F8" s="28"/>
      <c r="G8" s="16"/>
      <c r="H8" s="27"/>
      <c r="I8" s="100" t="s">
        <v>10</v>
      </c>
      <c r="J8" s="100"/>
      <c r="K8" s="101" t="s">
        <v>96</v>
      </c>
      <c r="L8" s="101"/>
      <c r="M8" s="28"/>
    </row>
    <row r="9" spans="1:13" ht="24.6" thickTop="1" thickBot="1" x14ac:dyDescent="0.35">
      <c r="A9" s="27"/>
      <c r="B9" s="100" t="s">
        <v>62</v>
      </c>
      <c r="C9" s="100"/>
      <c r="D9" s="101" t="s">
        <v>97</v>
      </c>
      <c r="E9" s="101"/>
      <c r="F9" s="28"/>
      <c r="G9" s="16"/>
      <c r="H9" s="27"/>
      <c r="I9" s="100" t="s">
        <v>62</v>
      </c>
      <c r="J9" s="100"/>
      <c r="K9" s="101" t="s">
        <v>97</v>
      </c>
      <c r="L9" s="101"/>
      <c r="M9" s="28"/>
    </row>
    <row r="10" spans="1:13" ht="15.6" thickTop="1" thickBot="1" x14ac:dyDescent="0.35">
      <c r="A10" s="27"/>
      <c r="B10" s="39" t="s">
        <v>68</v>
      </c>
      <c r="C10" s="40" t="e">
        <f>VLOOKUP(D10,'Hidden Sheet'!$H$1:$I$5,2,)</f>
        <v>#N/A</v>
      </c>
      <c r="D10" s="102"/>
      <c r="E10" s="102"/>
      <c r="F10" s="29"/>
      <c r="G10" s="14"/>
      <c r="H10" s="27"/>
      <c r="I10" s="39" t="s">
        <v>68</v>
      </c>
      <c r="J10" s="40" t="e">
        <f>VLOOKUP(K10,'Hidden Sheet'!$H$1:$I$5,2,)</f>
        <v>#N/A</v>
      </c>
      <c r="K10" s="102"/>
      <c r="L10" s="102"/>
      <c r="M10" s="29"/>
    </row>
    <row r="11" spans="1:13" ht="15.6" thickTop="1" thickBot="1" x14ac:dyDescent="0.35">
      <c r="A11" s="27"/>
      <c r="B11" s="21"/>
      <c r="C11" s="21"/>
      <c r="D11" s="21"/>
      <c r="E11" s="21"/>
      <c r="F11" s="29"/>
      <c r="G11" s="14"/>
      <c r="H11" s="27"/>
      <c r="I11" s="21"/>
      <c r="J11" s="21"/>
      <c r="K11" s="21"/>
      <c r="L11" s="21"/>
      <c r="M11" s="29"/>
    </row>
    <row r="12" spans="1:13" ht="22.05" customHeight="1" thickTop="1" thickBot="1" x14ac:dyDescent="0.35">
      <c r="A12" s="27"/>
      <c r="B12" s="41" t="s">
        <v>21</v>
      </c>
      <c r="C12" s="103" t="s">
        <v>98</v>
      </c>
      <c r="D12" s="103"/>
      <c r="E12" s="104"/>
      <c r="F12" s="30"/>
      <c r="G12" s="17"/>
      <c r="H12" s="27"/>
      <c r="I12" s="41" t="s">
        <v>21</v>
      </c>
      <c r="J12" s="103" t="s">
        <v>98</v>
      </c>
      <c r="K12" s="103"/>
      <c r="L12" s="104"/>
      <c r="M12" s="30"/>
    </row>
    <row r="13" spans="1:13" ht="22.05" customHeight="1" thickTop="1" thickBot="1" x14ac:dyDescent="0.35">
      <c r="A13" s="27"/>
      <c r="B13" s="42" t="s">
        <v>22</v>
      </c>
      <c r="C13" s="103"/>
      <c r="D13" s="103"/>
      <c r="E13" s="104"/>
      <c r="F13" s="30"/>
      <c r="G13" s="17"/>
      <c r="H13" s="27"/>
      <c r="I13" s="42" t="s">
        <v>22</v>
      </c>
      <c r="J13" s="103"/>
      <c r="K13" s="103"/>
      <c r="L13" s="104"/>
      <c r="M13" s="30"/>
    </row>
    <row r="14" spans="1:13" ht="18" customHeight="1" thickTop="1" thickBot="1" x14ac:dyDescent="0.35">
      <c r="A14" s="27"/>
      <c r="B14" s="41" t="s">
        <v>23</v>
      </c>
      <c r="C14" s="105" t="s">
        <v>99</v>
      </c>
      <c r="D14" s="105"/>
      <c r="E14" s="106"/>
      <c r="F14" s="31"/>
      <c r="G14" s="15"/>
      <c r="H14" s="27"/>
      <c r="I14" s="41" t="s">
        <v>23</v>
      </c>
      <c r="J14" s="105" t="s">
        <v>99</v>
      </c>
      <c r="K14" s="105"/>
      <c r="L14" s="106"/>
      <c r="M14" s="31"/>
    </row>
    <row r="15" spans="1:13" ht="18" customHeight="1" thickTop="1" thickBot="1" x14ac:dyDescent="0.35">
      <c r="A15" s="27"/>
      <c r="B15" s="42" t="s">
        <v>24</v>
      </c>
      <c r="C15" s="105"/>
      <c r="D15" s="105"/>
      <c r="E15" s="106"/>
      <c r="F15" s="31"/>
      <c r="G15" s="15"/>
      <c r="H15" s="27"/>
      <c r="I15" s="42" t="s">
        <v>24</v>
      </c>
      <c r="J15" s="105"/>
      <c r="K15" s="105"/>
      <c r="L15" s="106"/>
      <c r="M15" s="31"/>
    </row>
    <row r="16" spans="1:13" ht="18" customHeight="1" thickTop="1" thickBot="1" x14ac:dyDescent="0.35">
      <c r="A16" s="27"/>
      <c r="B16" s="32"/>
      <c r="C16" s="32"/>
      <c r="D16" s="32"/>
      <c r="E16" s="32"/>
      <c r="F16" s="29"/>
      <c r="G16" s="14"/>
      <c r="H16" s="27"/>
      <c r="I16" s="32"/>
      <c r="J16" s="32"/>
      <c r="K16" s="32"/>
      <c r="L16" s="32"/>
      <c r="M16" s="29"/>
    </row>
    <row r="17" spans="1:13" ht="18" customHeight="1" thickTop="1" thickBot="1" x14ac:dyDescent="0.35">
      <c r="A17" s="27"/>
      <c r="B17" s="64" t="s">
        <v>25</v>
      </c>
      <c r="C17" s="90" t="s">
        <v>100</v>
      </c>
      <c r="D17" s="91"/>
      <c r="E17" s="92"/>
      <c r="F17" s="31"/>
      <c r="G17" s="15"/>
      <c r="H17" s="27"/>
      <c r="I17" s="64" t="s">
        <v>25</v>
      </c>
      <c r="J17" s="90" t="s">
        <v>100</v>
      </c>
      <c r="K17" s="91"/>
      <c r="L17" s="92"/>
      <c r="M17" s="31"/>
    </row>
    <row r="18" spans="1:13" ht="18" customHeight="1" thickTop="1" thickBot="1" x14ac:dyDescent="0.35">
      <c r="A18" s="27"/>
      <c r="B18" s="65" t="s">
        <v>26</v>
      </c>
      <c r="C18" s="93"/>
      <c r="D18" s="94"/>
      <c r="E18" s="95"/>
      <c r="F18" s="31"/>
      <c r="G18" s="15"/>
      <c r="H18" s="27"/>
      <c r="I18" s="65" t="s">
        <v>26</v>
      </c>
      <c r="J18" s="93"/>
      <c r="K18" s="94"/>
      <c r="L18" s="95"/>
      <c r="M18" s="31"/>
    </row>
    <row r="19" spans="1:13" ht="18" customHeight="1" thickTop="1" thickBot="1" x14ac:dyDescent="0.35">
      <c r="A19" s="27"/>
      <c r="B19" s="56" t="s">
        <v>74</v>
      </c>
      <c r="C19" s="63" t="e">
        <f>VLOOKUP(D19,'Hidden Sheet'!$K$1:$L$5,2,)</f>
        <v>#N/A</v>
      </c>
      <c r="D19" s="96"/>
      <c r="E19" s="97"/>
      <c r="F19" s="29"/>
      <c r="G19" s="14"/>
      <c r="H19" s="27"/>
      <c r="I19" s="56" t="s">
        <v>74</v>
      </c>
      <c r="J19" s="63" t="e">
        <f>VLOOKUP(K19,'Hidden Sheet'!$K$1:$L$5,2,)</f>
        <v>#N/A</v>
      </c>
      <c r="K19" s="96"/>
      <c r="L19" s="97"/>
      <c r="M19" s="29"/>
    </row>
    <row r="20" spans="1:13" ht="18" customHeight="1" thickTop="1" thickBot="1" x14ac:dyDescent="0.35">
      <c r="A20" s="27"/>
      <c r="B20" s="21"/>
      <c r="C20" s="22"/>
      <c r="D20" s="23"/>
      <c r="E20" s="23"/>
      <c r="F20" s="29"/>
      <c r="G20" s="14"/>
      <c r="H20" s="27"/>
      <c r="I20" s="21"/>
      <c r="J20" s="22"/>
      <c r="K20" s="23"/>
      <c r="L20" s="23"/>
      <c r="M20" s="29"/>
    </row>
    <row r="21" spans="1:13" ht="18" customHeight="1" thickTop="1" thickBot="1" x14ac:dyDescent="0.35">
      <c r="A21" s="27"/>
      <c r="B21" s="32"/>
      <c r="C21" s="74" t="s">
        <v>30</v>
      </c>
      <c r="D21" s="98" t="s">
        <v>31</v>
      </c>
      <c r="E21" s="98"/>
      <c r="F21" s="31"/>
      <c r="G21" s="15"/>
      <c r="H21" s="27"/>
      <c r="I21" s="32"/>
      <c r="J21" s="74" t="s">
        <v>30</v>
      </c>
      <c r="K21" s="98" t="s">
        <v>31</v>
      </c>
      <c r="L21" s="98"/>
      <c r="M21" s="31"/>
    </row>
    <row r="22" spans="1:13" ht="28.05" customHeight="1" thickTop="1" thickBot="1" x14ac:dyDescent="0.35">
      <c r="A22" s="27"/>
      <c r="B22" s="71" t="s">
        <v>36</v>
      </c>
      <c r="C22" s="67"/>
      <c r="D22" s="68" t="s">
        <v>101</v>
      </c>
      <c r="E22" s="69" t="s">
        <v>55</v>
      </c>
      <c r="F22" s="29"/>
      <c r="G22" s="14"/>
      <c r="H22" s="27"/>
      <c r="I22" s="71" t="s">
        <v>36</v>
      </c>
      <c r="J22" s="67"/>
      <c r="K22" s="68" t="s">
        <v>101</v>
      </c>
      <c r="L22" s="69" t="s">
        <v>55</v>
      </c>
      <c r="M22" s="29"/>
    </row>
    <row r="23" spans="1:13" ht="28.05" customHeight="1" thickTop="1" thickBot="1" x14ac:dyDescent="0.35">
      <c r="A23" s="27"/>
      <c r="B23" s="72" t="s">
        <v>27</v>
      </c>
      <c r="C23" s="67"/>
      <c r="D23" s="68" t="s">
        <v>102</v>
      </c>
      <c r="E23" s="69" t="s">
        <v>56</v>
      </c>
      <c r="F23" s="29"/>
      <c r="G23" s="14"/>
      <c r="H23" s="27"/>
      <c r="I23" s="72" t="s">
        <v>27</v>
      </c>
      <c r="J23" s="67"/>
      <c r="K23" s="68" t="s">
        <v>102</v>
      </c>
      <c r="L23" s="69" t="s">
        <v>56</v>
      </c>
      <c r="M23" s="29"/>
    </row>
    <row r="24" spans="1:13" ht="28.05" customHeight="1" thickTop="1" thickBot="1" x14ac:dyDescent="0.35">
      <c r="A24" s="27"/>
      <c r="B24" s="72" t="s">
        <v>28</v>
      </c>
      <c r="C24" s="67"/>
      <c r="D24" s="68" t="s">
        <v>103</v>
      </c>
      <c r="E24" s="69" t="s">
        <v>57</v>
      </c>
      <c r="F24" s="29"/>
      <c r="G24" s="14"/>
      <c r="H24" s="27"/>
      <c r="I24" s="72" t="s">
        <v>28</v>
      </c>
      <c r="J24" s="67"/>
      <c r="K24" s="68" t="s">
        <v>103</v>
      </c>
      <c r="L24" s="69" t="s">
        <v>57</v>
      </c>
      <c r="M24" s="29"/>
    </row>
    <row r="25" spans="1:13" ht="28.05" customHeight="1" thickTop="1" thickBot="1" x14ac:dyDescent="0.35">
      <c r="A25" s="27"/>
      <c r="B25" s="72" t="s">
        <v>32</v>
      </c>
      <c r="C25" s="67"/>
      <c r="D25" s="68" t="s">
        <v>104</v>
      </c>
      <c r="E25" s="69" t="s">
        <v>35</v>
      </c>
      <c r="F25" s="29"/>
      <c r="G25" s="14"/>
      <c r="H25" s="27"/>
      <c r="I25" s="72" t="s">
        <v>32</v>
      </c>
      <c r="J25" s="67"/>
      <c r="K25" s="68" t="s">
        <v>104</v>
      </c>
      <c r="L25" s="69" t="s">
        <v>35</v>
      </c>
      <c r="M25" s="29"/>
    </row>
    <row r="26" spans="1:13" ht="28.05" customHeight="1" thickTop="1" thickBot="1" x14ac:dyDescent="0.35">
      <c r="A26" s="27"/>
      <c r="B26" s="73" t="s">
        <v>29</v>
      </c>
      <c r="C26" s="67"/>
      <c r="D26" s="68" t="s">
        <v>105</v>
      </c>
      <c r="E26" s="69" t="s">
        <v>94</v>
      </c>
      <c r="F26" s="29"/>
      <c r="G26" s="14"/>
      <c r="H26" s="27"/>
      <c r="I26" s="73" t="s">
        <v>29</v>
      </c>
      <c r="J26" s="67"/>
      <c r="K26" s="68" t="s">
        <v>105</v>
      </c>
      <c r="L26" s="69" t="s">
        <v>94</v>
      </c>
      <c r="M26" s="29"/>
    </row>
    <row r="27" spans="1:13" ht="28.05" customHeight="1" thickTop="1" thickBot="1" x14ac:dyDescent="0.35">
      <c r="A27" s="27"/>
      <c r="B27" s="71" t="s">
        <v>33</v>
      </c>
      <c r="C27" s="67"/>
      <c r="D27" s="99" t="s">
        <v>106</v>
      </c>
      <c r="E27" s="99"/>
      <c r="F27" s="29"/>
      <c r="G27" s="14"/>
      <c r="H27" s="27"/>
      <c r="I27" s="71" t="s">
        <v>33</v>
      </c>
      <c r="J27" s="67"/>
      <c r="K27" s="99" t="s">
        <v>106</v>
      </c>
      <c r="L27" s="99"/>
      <c r="M27" s="29"/>
    </row>
    <row r="28" spans="1:13" ht="28.05" customHeight="1" thickTop="1" thickBot="1" x14ac:dyDescent="0.35">
      <c r="A28" s="27"/>
      <c r="B28" s="72" t="s">
        <v>48</v>
      </c>
      <c r="C28" s="67"/>
      <c r="D28" s="99" t="s">
        <v>106</v>
      </c>
      <c r="E28" s="99"/>
      <c r="F28" s="29"/>
      <c r="G28" s="14"/>
      <c r="H28" s="27"/>
      <c r="I28" s="72" t="s">
        <v>48</v>
      </c>
      <c r="J28" s="67"/>
      <c r="K28" s="99" t="s">
        <v>106</v>
      </c>
      <c r="L28" s="99"/>
      <c r="M28" s="29"/>
    </row>
    <row r="29" spans="1:13" ht="28.05" customHeight="1" thickTop="1" thickBot="1" x14ac:dyDescent="0.35">
      <c r="A29" s="27"/>
      <c r="B29" s="72" t="s">
        <v>49</v>
      </c>
      <c r="C29" s="67"/>
      <c r="D29" s="87" t="s">
        <v>106</v>
      </c>
      <c r="E29" s="87"/>
      <c r="F29" s="29"/>
      <c r="G29" s="14"/>
      <c r="H29" s="27"/>
      <c r="I29" s="72" t="s">
        <v>49</v>
      </c>
      <c r="J29" s="67"/>
      <c r="K29" s="87" t="s">
        <v>106</v>
      </c>
      <c r="L29" s="87"/>
      <c r="M29" s="29"/>
    </row>
    <row r="30" spans="1:13" ht="28.05" customHeight="1" thickTop="1" thickBot="1" x14ac:dyDescent="0.35">
      <c r="A30" s="27"/>
      <c r="B30" s="72" t="s">
        <v>50</v>
      </c>
      <c r="C30" s="67"/>
      <c r="D30" s="88" t="s">
        <v>106</v>
      </c>
      <c r="E30" s="88"/>
      <c r="F30" s="29"/>
      <c r="G30" s="14"/>
      <c r="H30" s="27"/>
      <c r="I30" s="72" t="s">
        <v>50</v>
      </c>
      <c r="J30" s="67"/>
      <c r="K30" s="88" t="s">
        <v>106</v>
      </c>
      <c r="L30" s="88"/>
      <c r="M30" s="29"/>
    </row>
    <row r="31" spans="1:13" ht="22.05" customHeight="1" thickTop="1" thickBot="1" x14ac:dyDescent="0.35">
      <c r="A31" s="27"/>
      <c r="B31" s="73" t="s">
        <v>92</v>
      </c>
      <c r="C31" s="70">
        <f>SUM(C27:C30)</f>
        <v>0</v>
      </c>
      <c r="D31" s="89" t="s">
        <v>51</v>
      </c>
      <c r="E31" s="89"/>
      <c r="F31" s="29"/>
      <c r="G31" s="14"/>
      <c r="H31" s="27"/>
      <c r="I31" s="73" t="s">
        <v>92</v>
      </c>
      <c r="J31" s="70">
        <f>SUM(J27:J30)</f>
        <v>0</v>
      </c>
      <c r="K31" s="89" t="s">
        <v>51</v>
      </c>
      <c r="L31" s="89"/>
      <c r="M31" s="29"/>
    </row>
    <row r="32" spans="1:13" ht="22.05" customHeight="1" thickTop="1" thickBot="1" x14ac:dyDescent="0.35">
      <c r="A32" s="27"/>
      <c r="B32" s="33"/>
      <c r="C32" s="33"/>
      <c r="D32" s="33"/>
      <c r="E32" s="33"/>
      <c r="F32" s="29"/>
      <c r="G32" s="14"/>
      <c r="H32" s="27"/>
      <c r="I32" s="33"/>
      <c r="J32" s="33"/>
      <c r="K32" s="33"/>
      <c r="L32" s="33"/>
      <c r="M32" s="29"/>
    </row>
    <row r="33" spans="1:13" ht="21.6" thickBot="1" x14ac:dyDescent="0.35">
      <c r="A33" s="27"/>
      <c r="B33" s="45" t="s">
        <v>34</v>
      </c>
      <c r="C33" s="46"/>
      <c r="D33" s="46"/>
      <c r="E33" s="47"/>
      <c r="F33" s="29"/>
      <c r="G33" s="14"/>
      <c r="H33" s="27"/>
      <c r="I33" s="45" t="s">
        <v>34</v>
      </c>
      <c r="J33" s="46"/>
      <c r="K33" s="46"/>
      <c r="L33" s="47"/>
      <c r="M33" s="29"/>
    </row>
    <row r="34" spans="1:13" ht="15" thickBot="1" x14ac:dyDescent="0.35">
      <c r="A34" s="27"/>
      <c r="B34" s="21"/>
      <c r="C34" s="21"/>
      <c r="D34" s="21"/>
      <c r="E34" s="21"/>
      <c r="F34" s="29"/>
      <c r="G34" s="14"/>
      <c r="H34" s="27"/>
      <c r="I34" s="21"/>
      <c r="J34" s="21"/>
      <c r="K34" s="21"/>
      <c r="L34" s="21"/>
      <c r="M34" s="29"/>
    </row>
    <row r="35" spans="1:13" ht="15.6" x14ac:dyDescent="0.3">
      <c r="A35" s="27"/>
      <c r="B35" s="48" t="s">
        <v>37</v>
      </c>
      <c r="C35" s="49" t="s">
        <v>107</v>
      </c>
      <c r="D35" s="78" t="s">
        <v>40</v>
      </c>
      <c r="E35" s="79"/>
      <c r="F35" s="29"/>
      <c r="G35" s="14"/>
      <c r="H35" s="27"/>
      <c r="I35" s="48" t="s">
        <v>37</v>
      </c>
      <c r="J35" s="49" t="s">
        <v>107</v>
      </c>
      <c r="K35" s="78" t="s">
        <v>40</v>
      </c>
      <c r="L35" s="79"/>
      <c r="M35" s="29"/>
    </row>
    <row r="36" spans="1:13" ht="16.2" thickBot="1" x14ac:dyDescent="0.35">
      <c r="A36" s="27"/>
      <c r="B36" s="50" t="s">
        <v>38</v>
      </c>
      <c r="C36" s="58" t="e">
        <f>INDEX(C22:C26,MATCH(C35,E22:E26,0),1)</f>
        <v>#N/A</v>
      </c>
      <c r="D36" s="82" t="s">
        <v>41</v>
      </c>
      <c r="E36" s="83"/>
      <c r="F36" s="29"/>
      <c r="G36" s="14"/>
      <c r="H36" s="27"/>
      <c r="I36" s="50" t="s">
        <v>38</v>
      </c>
      <c r="J36" s="58" t="e">
        <f>INDEX(J22:J26,MATCH(J35,L22:L26,0),1)</f>
        <v>#N/A</v>
      </c>
      <c r="K36" s="82" t="s">
        <v>41</v>
      </c>
      <c r="L36" s="83"/>
      <c r="M36" s="29"/>
    </row>
    <row r="37" spans="1:13" ht="16.2" thickBot="1" x14ac:dyDescent="0.35">
      <c r="A37" s="27"/>
      <c r="B37" s="34"/>
      <c r="C37" s="43"/>
      <c r="D37" s="34"/>
      <c r="E37" s="34"/>
      <c r="F37" s="29"/>
      <c r="G37" s="14"/>
      <c r="H37" s="27"/>
      <c r="I37" s="34"/>
      <c r="J37" s="43"/>
      <c r="K37" s="34"/>
      <c r="L37" s="34"/>
      <c r="M37" s="29"/>
    </row>
    <row r="38" spans="1:13" ht="15.6" x14ac:dyDescent="0.3">
      <c r="A38" s="27"/>
      <c r="B38" s="48" t="s">
        <v>39</v>
      </c>
      <c r="C38" s="51" t="e">
        <f>C31-C36</f>
        <v>#N/A</v>
      </c>
      <c r="D38" s="78" t="s">
        <v>42</v>
      </c>
      <c r="E38" s="79"/>
      <c r="F38" s="29"/>
      <c r="G38" s="14"/>
      <c r="H38" s="27"/>
      <c r="I38" s="48" t="s">
        <v>39</v>
      </c>
      <c r="J38" s="51" t="e">
        <f>J31-J36</f>
        <v>#N/A</v>
      </c>
      <c r="K38" s="78" t="s">
        <v>42</v>
      </c>
      <c r="L38" s="79"/>
      <c r="M38" s="29"/>
    </row>
    <row r="39" spans="1:13" ht="15.6" x14ac:dyDescent="0.3">
      <c r="A39" s="27"/>
      <c r="B39" s="52" t="s">
        <v>66</v>
      </c>
      <c r="C39" s="44" t="e">
        <f>INDEX('Hidden Sheet'!$B$14:$F$18,MATCH(C$10,'Hidden Sheet'!$A$14:$A$18,0),MATCH(C$19,'Hidden Sheet'!$B$13:$F$13,0))</f>
        <v>#N/A</v>
      </c>
      <c r="D39" s="80" t="s">
        <v>80</v>
      </c>
      <c r="E39" s="81"/>
      <c r="F39" s="29"/>
      <c r="G39" s="14"/>
      <c r="H39" s="27"/>
      <c r="I39" s="52" t="s">
        <v>66</v>
      </c>
      <c r="J39" s="44" t="e">
        <f>INDEX('Hidden Sheet'!$B$14:$F$18,MATCH(J$10,'Hidden Sheet'!$A$14:$A$18,0),MATCH(J$19,'Hidden Sheet'!$B$13:$F$13,0))</f>
        <v>#N/A</v>
      </c>
      <c r="K39" s="80" t="s">
        <v>80</v>
      </c>
      <c r="L39" s="81"/>
      <c r="M39" s="29"/>
    </row>
    <row r="40" spans="1:13" ht="16.2" thickBot="1" x14ac:dyDescent="0.35">
      <c r="A40" s="27"/>
      <c r="B40" s="50" t="s">
        <v>82</v>
      </c>
      <c r="C40" s="53" t="e">
        <f>C39/25*C38</f>
        <v>#N/A</v>
      </c>
      <c r="D40" s="82" t="s">
        <v>81</v>
      </c>
      <c r="E40" s="83"/>
      <c r="F40" s="29"/>
      <c r="G40" s="14"/>
      <c r="H40" s="27"/>
      <c r="I40" s="50" t="s">
        <v>82</v>
      </c>
      <c r="J40" s="53" t="e">
        <f>J39/25*J38</f>
        <v>#N/A</v>
      </c>
      <c r="K40" s="82" t="s">
        <v>81</v>
      </c>
      <c r="L40" s="83"/>
      <c r="M40" s="29"/>
    </row>
    <row r="41" spans="1:13" ht="16.2" thickBot="1" x14ac:dyDescent="0.35">
      <c r="A41" s="27"/>
      <c r="B41" s="34"/>
      <c r="C41" s="22"/>
      <c r="D41" s="21"/>
      <c r="E41" s="21"/>
      <c r="F41" s="29"/>
      <c r="G41" s="14"/>
      <c r="H41" s="27"/>
      <c r="I41" s="34"/>
      <c r="J41" s="22"/>
      <c r="K41" s="21"/>
      <c r="L41" s="21"/>
      <c r="M41" s="29"/>
    </row>
    <row r="42" spans="1:13" ht="16.2" thickBot="1" x14ac:dyDescent="0.35">
      <c r="A42" s="27"/>
      <c r="B42" s="54" t="s">
        <v>43</v>
      </c>
      <c r="C42" s="55" t="e">
        <f>C40/C36</f>
        <v>#N/A</v>
      </c>
      <c r="D42" s="84" t="s">
        <v>58</v>
      </c>
      <c r="E42" s="85"/>
      <c r="F42" s="29"/>
      <c r="G42" s="14"/>
      <c r="H42" s="27"/>
      <c r="I42" s="54" t="s">
        <v>43</v>
      </c>
      <c r="J42" s="55" t="e">
        <f>J40/J36</f>
        <v>#N/A</v>
      </c>
      <c r="K42" s="84" t="s">
        <v>58</v>
      </c>
      <c r="L42" s="85"/>
      <c r="M42" s="29"/>
    </row>
    <row r="43" spans="1:13" ht="15.6" x14ac:dyDescent="0.3">
      <c r="A43" s="27"/>
      <c r="B43" s="34"/>
      <c r="C43" s="21"/>
      <c r="D43" s="21"/>
      <c r="E43" s="21"/>
      <c r="F43" s="29"/>
      <c r="G43" s="14"/>
      <c r="H43" s="27"/>
      <c r="I43" s="34"/>
      <c r="J43" s="21"/>
      <c r="K43" s="21"/>
      <c r="L43" s="21"/>
      <c r="M43" s="29"/>
    </row>
    <row r="44" spans="1:13" ht="15" customHeight="1" x14ac:dyDescent="0.3">
      <c r="A44" s="27"/>
      <c r="B44" s="34" t="s">
        <v>64</v>
      </c>
      <c r="C44" s="86" t="s">
        <v>65</v>
      </c>
      <c r="D44" s="86"/>
      <c r="E44" s="86"/>
      <c r="F44" s="29"/>
      <c r="G44" s="14"/>
      <c r="H44" s="27"/>
      <c r="I44" s="34" t="s">
        <v>64</v>
      </c>
      <c r="J44" s="86" t="s">
        <v>65</v>
      </c>
      <c r="K44" s="86"/>
      <c r="L44" s="86"/>
      <c r="M44" s="29"/>
    </row>
    <row r="45" spans="1:13" ht="15" customHeight="1" x14ac:dyDescent="0.3">
      <c r="A45" s="27"/>
      <c r="B45" s="34"/>
      <c r="C45" s="21"/>
      <c r="D45" s="21"/>
      <c r="E45" s="21"/>
      <c r="F45" s="29"/>
      <c r="G45" s="14"/>
      <c r="H45" s="27"/>
      <c r="I45" s="34"/>
      <c r="J45" s="21"/>
      <c r="K45" s="21"/>
      <c r="L45" s="21"/>
      <c r="M45" s="29"/>
    </row>
    <row r="46" spans="1:13" ht="15" customHeight="1" x14ac:dyDescent="0.3">
      <c r="A46" s="27"/>
      <c r="B46" s="21"/>
      <c r="C46" s="21"/>
      <c r="D46" s="21"/>
      <c r="E46" s="21"/>
      <c r="F46" s="29"/>
      <c r="G46" s="14"/>
      <c r="H46" s="27"/>
      <c r="I46" s="21"/>
      <c r="J46" s="21"/>
      <c r="K46" s="21"/>
      <c r="L46" s="21"/>
      <c r="M46" s="29"/>
    </row>
    <row r="47" spans="1:13" ht="15" customHeight="1" x14ac:dyDescent="0.3">
      <c r="A47" s="27"/>
      <c r="B47" s="21"/>
      <c r="C47" s="21"/>
      <c r="D47" s="21"/>
      <c r="E47" s="21"/>
      <c r="F47" s="29"/>
      <c r="G47" s="14"/>
      <c r="H47" s="27"/>
      <c r="I47" s="21"/>
      <c r="J47" s="21"/>
      <c r="K47" s="21"/>
      <c r="L47" s="21"/>
      <c r="M47" s="29"/>
    </row>
    <row r="48" spans="1:13" ht="15" thickBot="1" x14ac:dyDescent="0.35">
      <c r="A48" s="35"/>
      <c r="B48" s="36"/>
      <c r="C48" s="37"/>
      <c r="D48" s="36"/>
      <c r="E48" s="36"/>
      <c r="F48" s="38"/>
      <c r="H48" s="35"/>
      <c r="I48" s="36"/>
      <c r="J48" s="37"/>
      <c r="K48" s="36"/>
      <c r="L48" s="36"/>
      <c r="M48" s="38"/>
    </row>
  </sheetData>
  <mergeCells count="50">
    <mergeCell ref="B3:D5"/>
    <mergeCell ref="I3:K5"/>
    <mergeCell ref="B7:C7"/>
    <mergeCell ref="D7:E7"/>
    <mergeCell ref="I7:J7"/>
    <mergeCell ref="K7:L7"/>
    <mergeCell ref="B8:C8"/>
    <mergeCell ref="D8:E8"/>
    <mergeCell ref="I8:J8"/>
    <mergeCell ref="K8:L8"/>
    <mergeCell ref="B9:C9"/>
    <mergeCell ref="D9:E9"/>
    <mergeCell ref="I9:J9"/>
    <mergeCell ref="K9:L9"/>
    <mergeCell ref="D10:E10"/>
    <mergeCell ref="K10:L10"/>
    <mergeCell ref="C12:E13"/>
    <mergeCell ref="J12:L13"/>
    <mergeCell ref="C14:E15"/>
    <mergeCell ref="J14:L15"/>
    <mergeCell ref="C17:E18"/>
    <mergeCell ref="J17:L18"/>
    <mergeCell ref="D19:E19"/>
    <mergeCell ref="K19:L19"/>
    <mergeCell ref="D21:E21"/>
    <mergeCell ref="K21:L21"/>
    <mergeCell ref="D27:E27"/>
    <mergeCell ref="K27:L27"/>
    <mergeCell ref="D28:E28"/>
    <mergeCell ref="K28:L28"/>
    <mergeCell ref="D29:E29"/>
    <mergeCell ref="K29:L29"/>
    <mergeCell ref="D30:E30"/>
    <mergeCell ref="K30:L30"/>
    <mergeCell ref="D31:E31"/>
    <mergeCell ref="K31:L31"/>
    <mergeCell ref="D35:E35"/>
    <mergeCell ref="K35:L35"/>
    <mergeCell ref="D36:E36"/>
    <mergeCell ref="K36:L36"/>
    <mergeCell ref="D38:E38"/>
    <mergeCell ref="K38:L38"/>
    <mergeCell ref="D39:E39"/>
    <mergeCell ref="K39:L39"/>
    <mergeCell ref="D40:E40"/>
    <mergeCell ref="K40:L40"/>
    <mergeCell ref="D42:E42"/>
    <mergeCell ref="K42:L42"/>
    <mergeCell ref="C44:E44"/>
    <mergeCell ref="J44:L44"/>
  </mergeCells>
  <pageMargins left="0.59055118110236227" right="0.39370078740157483" top="0.39370078740157483" bottom="0.19685039370078741" header="0" footer="0"/>
  <pageSetup paperSize="119" scale="78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A377299-F499-482D-8F9A-C6D7D9BA3DCD}">
          <x14:formula1>
            <xm:f>'Hidden Sheet'!$K$1:$K$5</xm:f>
          </x14:formula1>
          <xm:sqref>D19:D20 K19:K20</xm:sqref>
        </x14:dataValidation>
        <x14:dataValidation type="list" allowBlank="1" showInputMessage="1" showErrorMessage="1" xr:uid="{3F0EE129-9C12-461D-AB9E-394408DD4484}">
          <x14:formula1>
            <xm:f>'Hidden Sheet'!$H$1:$H$5</xm:f>
          </x14:formula1>
          <xm:sqref>D10 K10</xm:sqref>
        </x14:dataValidation>
        <x14:dataValidation type="list" allowBlank="1" showInputMessage="1" showErrorMessage="1" xr:uid="{34C3D5B5-6587-4C60-B226-A13298559DBE}">
          <x14:formula1>
            <xm:f>'Hidden Sheet'!$A$1:$A$10</xm:f>
          </x14:formula1>
          <xm:sqref>D7 F7:G9 K7 M7:M9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252D1-0B5E-4364-A42A-2BD61BE1438B}">
  <sheetPr codeName="Sheet7"/>
  <dimension ref="A1:J47"/>
  <sheetViews>
    <sheetView showGridLines="0" zoomScale="120" zoomScaleNormal="120" workbookViewId="0">
      <selection activeCell="D23" sqref="D23"/>
    </sheetView>
  </sheetViews>
  <sheetFormatPr defaultRowHeight="14.4" x14ac:dyDescent="0.3"/>
  <sheetData>
    <row r="1" spans="1:10" ht="15" thickTop="1" x14ac:dyDescent="0.3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ht="15.6" x14ac:dyDescent="0.3">
      <c r="A2" s="6"/>
      <c r="B2" s="1"/>
      <c r="C2" s="60" t="s">
        <v>108</v>
      </c>
      <c r="D2" s="1"/>
      <c r="E2" s="1"/>
      <c r="F2" s="1"/>
      <c r="G2" s="1"/>
      <c r="H2" s="1"/>
      <c r="I2" s="1"/>
      <c r="J2" s="7"/>
    </row>
    <row r="3" spans="1:10" ht="15.6" x14ac:dyDescent="0.3">
      <c r="A3" s="6"/>
      <c r="B3" s="1"/>
      <c r="C3" s="60" t="s">
        <v>109</v>
      </c>
      <c r="D3" s="1"/>
      <c r="E3" s="1"/>
      <c r="F3" s="1"/>
      <c r="G3" s="1"/>
      <c r="H3" s="1"/>
      <c r="I3" s="1"/>
      <c r="J3" s="7"/>
    </row>
    <row r="4" spans="1:10" ht="15.6" x14ac:dyDescent="0.3">
      <c r="A4" s="6"/>
      <c r="B4" s="1"/>
      <c r="C4" s="60" t="s">
        <v>110</v>
      </c>
      <c r="D4" s="1"/>
      <c r="E4" s="1"/>
      <c r="F4" s="1"/>
      <c r="G4" s="1"/>
      <c r="H4" s="1"/>
      <c r="I4" s="1"/>
      <c r="J4" s="7"/>
    </row>
    <row r="5" spans="1:10" ht="15.6" x14ac:dyDescent="0.3">
      <c r="A5" s="6"/>
      <c r="B5" s="1"/>
      <c r="C5" s="60" t="s">
        <v>111</v>
      </c>
      <c r="D5" s="1"/>
      <c r="E5" s="1"/>
      <c r="F5" s="1"/>
      <c r="G5" s="1"/>
      <c r="H5" s="1"/>
      <c r="I5" s="1"/>
      <c r="J5" s="7"/>
    </row>
    <row r="6" spans="1:10" x14ac:dyDescent="0.3">
      <c r="A6" s="6"/>
      <c r="B6" s="1"/>
      <c r="C6" s="1"/>
      <c r="D6" s="1"/>
      <c r="E6" s="1"/>
      <c r="F6" s="1"/>
      <c r="G6" s="1"/>
      <c r="H6" s="1"/>
      <c r="I6" s="1"/>
      <c r="J6" s="7"/>
    </row>
    <row r="7" spans="1:10" x14ac:dyDescent="0.3">
      <c r="A7" s="61" t="s">
        <v>112</v>
      </c>
      <c r="B7" s="1"/>
      <c r="C7" s="1"/>
      <c r="D7" s="1"/>
      <c r="E7" s="1"/>
      <c r="F7" s="1"/>
      <c r="G7" s="1"/>
      <c r="H7" s="1"/>
      <c r="I7" s="1"/>
      <c r="J7" s="7"/>
    </row>
    <row r="8" spans="1:10" x14ac:dyDescent="0.3">
      <c r="A8" s="62" t="s">
        <v>113</v>
      </c>
      <c r="B8" s="1"/>
      <c r="C8" s="1"/>
      <c r="D8" s="1"/>
      <c r="E8" s="1"/>
      <c r="F8" s="1"/>
      <c r="G8" s="1"/>
      <c r="H8" s="1"/>
      <c r="I8" s="1"/>
      <c r="J8" s="7"/>
    </row>
    <row r="9" spans="1:10" x14ac:dyDescent="0.3">
      <c r="A9" s="6"/>
      <c r="B9" s="1"/>
      <c r="C9" s="1"/>
      <c r="D9" s="1"/>
      <c r="E9" s="1"/>
      <c r="F9" s="1"/>
      <c r="G9" s="1"/>
      <c r="H9" s="1"/>
      <c r="I9" s="1"/>
      <c r="J9" s="7"/>
    </row>
    <row r="10" spans="1:10" x14ac:dyDescent="0.3">
      <c r="A10" s="6" t="s">
        <v>118</v>
      </c>
      <c r="B10" s="1"/>
      <c r="C10" s="1"/>
      <c r="D10" s="1"/>
      <c r="E10" s="1"/>
      <c r="F10" s="1"/>
      <c r="G10" s="1"/>
      <c r="H10" s="1"/>
      <c r="I10" s="1"/>
      <c r="J10" s="7"/>
    </row>
    <row r="11" spans="1:10" x14ac:dyDescent="0.3">
      <c r="A11" s="6" t="s">
        <v>119</v>
      </c>
      <c r="B11" s="1"/>
      <c r="C11" s="1"/>
      <c r="D11" s="1"/>
      <c r="E11" s="1"/>
      <c r="F11" s="1"/>
      <c r="G11" s="1"/>
      <c r="H11" s="1"/>
      <c r="I11" s="1"/>
      <c r="J11" s="7"/>
    </row>
    <row r="12" spans="1:10" x14ac:dyDescent="0.3">
      <c r="A12" s="6"/>
      <c r="B12" s="1"/>
      <c r="C12" s="1"/>
      <c r="D12" s="1"/>
      <c r="E12" s="1"/>
      <c r="F12" s="1"/>
      <c r="G12" s="1"/>
      <c r="H12" s="1"/>
      <c r="I12" s="1"/>
      <c r="J12" s="7"/>
    </row>
    <row r="13" spans="1:10" x14ac:dyDescent="0.3">
      <c r="A13" s="6" t="s">
        <v>115</v>
      </c>
      <c r="B13" s="1"/>
      <c r="C13" s="1"/>
      <c r="D13" s="1"/>
      <c r="E13" s="1"/>
      <c r="F13" s="1"/>
      <c r="G13" s="1"/>
      <c r="H13" s="1"/>
      <c r="I13" s="1"/>
      <c r="J13" s="7"/>
    </row>
    <row r="14" spans="1:10" x14ac:dyDescent="0.3">
      <c r="A14" s="6" t="s">
        <v>114</v>
      </c>
      <c r="B14" s="1"/>
      <c r="C14" s="1"/>
      <c r="D14" s="1"/>
      <c r="E14" s="1"/>
      <c r="F14" s="1"/>
      <c r="G14" s="1"/>
      <c r="H14" s="1"/>
      <c r="I14" s="1"/>
      <c r="J14" s="7"/>
    </row>
    <row r="15" spans="1:10" x14ac:dyDescent="0.3">
      <c r="A15" s="6"/>
      <c r="B15" s="1"/>
      <c r="C15" s="1"/>
      <c r="D15" s="1"/>
      <c r="E15" s="1"/>
      <c r="F15" s="1"/>
      <c r="G15" s="1"/>
      <c r="H15" s="1"/>
      <c r="I15" s="1"/>
      <c r="J15" s="7"/>
    </row>
    <row r="16" spans="1:10" x14ac:dyDescent="0.3">
      <c r="A16" s="6" t="s">
        <v>116</v>
      </c>
      <c r="B16" s="1"/>
      <c r="C16" s="1"/>
      <c r="D16" s="1"/>
      <c r="E16" s="1"/>
      <c r="F16" s="1"/>
      <c r="G16" s="1"/>
      <c r="H16" s="1"/>
      <c r="I16" s="1"/>
      <c r="J16" s="7"/>
    </row>
    <row r="17" spans="1:10" x14ac:dyDescent="0.3">
      <c r="A17" s="6"/>
      <c r="B17" s="1"/>
      <c r="C17" s="1"/>
      <c r="D17" s="1"/>
      <c r="E17" s="1"/>
      <c r="F17" s="1"/>
      <c r="G17" s="1"/>
      <c r="H17" s="1"/>
      <c r="I17" s="1"/>
      <c r="J17" s="7"/>
    </row>
    <row r="18" spans="1:10" x14ac:dyDescent="0.3">
      <c r="A18" s="6" t="s">
        <v>117</v>
      </c>
      <c r="B18" s="1"/>
      <c r="C18" s="1"/>
      <c r="D18" s="1"/>
      <c r="E18" s="1"/>
      <c r="F18" s="1"/>
      <c r="G18" s="1"/>
      <c r="H18" s="1"/>
      <c r="I18" s="1"/>
      <c r="J18" s="7"/>
    </row>
    <row r="19" spans="1:10" x14ac:dyDescent="0.3">
      <c r="A19" s="6"/>
      <c r="B19" s="1"/>
      <c r="C19" s="1"/>
      <c r="D19" s="1"/>
      <c r="E19" s="1"/>
      <c r="F19" s="1"/>
      <c r="G19" s="1"/>
      <c r="H19" s="1"/>
      <c r="I19" s="1"/>
      <c r="J19" s="7"/>
    </row>
    <row r="20" spans="1:10" x14ac:dyDescent="0.3">
      <c r="A20" s="6"/>
      <c r="B20" s="1"/>
      <c r="C20" s="1"/>
      <c r="D20" s="1"/>
      <c r="E20" s="1"/>
      <c r="F20" s="1"/>
      <c r="G20" s="1"/>
      <c r="H20" s="1"/>
      <c r="I20" s="1"/>
      <c r="J20" s="7"/>
    </row>
    <row r="21" spans="1:10" x14ac:dyDescent="0.3">
      <c r="A21" s="6"/>
      <c r="B21" s="1"/>
      <c r="C21" s="1"/>
      <c r="D21" s="1"/>
      <c r="E21" s="1"/>
      <c r="F21" s="1"/>
      <c r="G21" s="1"/>
      <c r="H21" s="1"/>
      <c r="I21" s="1"/>
      <c r="J21" s="7"/>
    </row>
    <row r="22" spans="1:10" x14ac:dyDescent="0.3">
      <c r="A22" s="6"/>
      <c r="B22" s="1"/>
      <c r="C22" s="1"/>
      <c r="D22" s="1"/>
      <c r="E22" s="1"/>
      <c r="F22" s="1"/>
      <c r="G22" s="1"/>
      <c r="H22" s="1"/>
      <c r="I22" s="1"/>
      <c r="J22" s="7"/>
    </row>
    <row r="23" spans="1:10" x14ac:dyDescent="0.3">
      <c r="A23" s="6"/>
      <c r="B23" s="1"/>
      <c r="C23" s="1"/>
      <c r="D23" s="1"/>
      <c r="E23" s="1"/>
      <c r="F23" s="1"/>
      <c r="G23" s="1"/>
      <c r="H23" s="1"/>
      <c r="I23" s="1"/>
      <c r="J23" s="7"/>
    </row>
    <row r="24" spans="1:10" x14ac:dyDescent="0.3">
      <c r="A24" s="6"/>
      <c r="B24" s="1"/>
      <c r="C24" s="1"/>
      <c r="D24" s="1"/>
      <c r="E24" s="1"/>
      <c r="F24" s="1"/>
      <c r="G24" s="1"/>
      <c r="H24" s="1"/>
      <c r="I24" s="1"/>
      <c r="J24" s="7"/>
    </row>
    <row r="25" spans="1:10" x14ac:dyDescent="0.3">
      <c r="A25" s="6"/>
      <c r="B25" s="1"/>
      <c r="C25" s="1"/>
      <c r="D25" s="1"/>
      <c r="E25" s="1"/>
      <c r="F25" s="1"/>
      <c r="G25" s="1"/>
      <c r="H25" s="1"/>
      <c r="I25" s="1"/>
      <c r="J25" s="7"/>
    </row>
    <row r="26" spans="1:10" x14ac:dyDescent="0.3">
      <c r="A26" s="6"/>
      <c r="B26" s="1"/>
      <c r="C26" s="1"/>
      <c r="D26" s="1"/>
      <c r="E26" s="1"/>
      <c r="F26" s="1"/>
      <c r="G26" s="1"/>
      <c r="H26" s="1"/>
      <c r="I26" s="1"/>
      <c r="J26" s="7"/>
    </row>
    <row r="27" spans="1:10" x14ac:dyDescent="0.3">
      <c r="A27" s="6"/>
      <c r="B27" s="1"/>
      <c r="C27" s="1"/>
      <c r="D27" s="1"/>
      <c r="E27" s="1"/>
      <c r="F27" s="1"/>
      <c r="G27" s="1"/>
      <c r="H27" s="1"/>
      <c r="I27" s="1"/>
      <c r="J27" s="7"/>
    </row>
    <row r="28" spans="1:10" x14ac:dyDescent="0.3">
      <c r="A28" s="6"/>
      <c r="B28" s="1"/>
      <c r="C28" s="1"/>
      <c r="D28" s="1"/>
      <c r="E28" s="1"/>
      <c r="F28" s="1"/>
      <c r="G28" s="1"/>
      <c r="H28" s="1"/>
      <c r="I28" s="1"/>
      <c r="J28" s="7"/>
    </row>
    <row r="29" spans="1:10" x14ac:dyDescent="0.3">
      <c r="A29" s="6"/>
      <c r="B29" s="1"/>
      <c r="C29" s="1"/>
      <c r="D29" s="1"/>
      <c r="E29" s="1"/>
      <c r="F29" s="1"/>
      <c r="G29" s="1"/>
      <c r="H29" s="1"/>
      <c r="I29" s="1"/>
      <c r="J29" s="7"/>
    </row>
    <row r="30" spans="1:10" x14ac:dyDescent="0.3">
      <c r="A30" s="6"/>
      <c r="B30" s="1"/>
      <c r="C30" s="1"/>
      <c r="D30" s="1"/>
      <c r="E30" s="1"/>
      <c r="F30" s="1"/>
      <c r="G30" s="1"/>
      <c r="H30" s="1"/>
      <c r="I30" s="1"/>
      <c r="J30" s="7"/>
    </row>
    <row r="31" spans="1:10" x14ac:dyDescent="0.3">
      <c r="A31" s="6"/>
      <c r="B31" s="1"/>
      <c r="C31" s="1"/>
      <c r="D31" s="1"/>
      <c r="E31" s="1"/>
      <c r="F31" s="1"/>
      <c r="G31" s="1"/>
      <c r="H31" s="1"/>
      <c r="I31" s="1"/>
      <c r="J31" s="7"/>
    </row>
    <row r="32" spans="1:10" x14ac:dyDescent="0.3">
      <c r="A32" s="6"/>
      <c r="B32" s="1"/>
      <c r="C32" s="1"/>
      <c r="D32" s="1"/>
      <c r="E32" s="1"/>
      <c r="F32" s="1"/>
      <c r="G32" s="1"/>
      <c r="H32" s="1"/>
      <c r="I32" s="1"/>
      <c r="J32" s="7"/>
    </row>
    <row r="33" spans="1:10" x14ac:dyDescent="0.3">
      <c r="A33" s="6"/>
      <c r="B33" s="1"/>
      <c r="C33" s="1"/>
      <c r="D33" s="1"/>
      <c r="E33" s="1"/>
      <c r="F33" s="1"/>
      <c r="G33" s="1"/>
      <c r="H33" s="1"/>
      <c r="I33" s="1"/>
      <c r="J33" s="7"/>
    </row>
    <row r="34" spans="1:10" x14ac:dyDescent="0.3">
      <c r="A34" s="6"/>
      <c r="B34" s="1"/>
      <c r="C34" s="1"/>
      <c r="D34" s="1"/>
      <c r="E34" s="1"/>
      <c r="F34" s="1"/>
      <c r="G34" s="1"/>
      <c r="H34" s="1"/>
      <c r="I34" s="1"/>
      <c r="J34" s="7"/>
    </row>
    <row r="35" spans="1:10" x14ac:dyDescent="0.3">
      <c r="A35" s="6"/>
      <c r="B35" s="1"/>
      <c r="C35" s="1"/>
      <c r="D35" s="1"/>
      <c r="E35" s="1"/>
      <c r="F35" s="1"/>
      <c r="G35" s="1"/>
      <c r="H35" s="1"/>
      <c r="I35" s="1"/>
      <c r="J35" s="7"/>
    </row>
    <row r="36" spans="1:10" x14ac:dyDescent="0.3">
      <c r="A36" s="6"/>
      <c r="B36" s="1"/>
      <c r="C36" s="1"/>
      <c r="D36" s="1"/>
      <c r="E36" s="1"/>
      <c r="F36" s="1"/>
      <c r="G36" s="1"/>
      <c r="H36" s="1"/>
      <c r="I36" s="1"/>
      <c r="J36" s="7"/>
    </row>
    <row r="37" spans="1:10" x14ac:dyDescent="0.3">
      <c r="A37" s="6"/>
      <c r="B37" s="1"/>
      <c r="C37" s="1"/>
      <c r="D37" s="1"/>
      <c r="E37" s="1"/>
      <c r="F37" s="1"/>
      <c r="G37" s="1"/>
      <c r="H37" s="1"/>
      <c r="I37" s="1"/>
      <c r="J37" s="7"/>
    </row>
    <row r="38" spans="1:10" x14ac:dyDescent="0.3">
      <c r="A38" s="6"/>
      <c r="B38" s="1"/>
      <c r="C38" s="1"/>
      <c r="D38" s="1"/>
      <c r="E38" s="1"/>
      <c r="F38" s="1"/>
      <c r="G38" s="1"/>
      <c r="H38" s="1"/>
      <c r="I38" s="1"/>
      <c r="J38" s="7"/>
    </row>
    <row r="39" spans="1:10" x14ac:dyDescent="0.3">
      <c r="A39" s="6"/>
      <c r="B39" s="1"/>
      <c r="C39" s="1"/>
      <c r="D39" s="1"/>
      <c r="E39" s="1"/>
      <c r="F39" s="1"/>
      <c r="G39" s="1"/>
      <c r="H39" s="1"/>
      <c r="I39" s="1"/>
      <c r="J39" s="7"/>
    </row>
    <row r="40" spans="1:10" x14ac:dyDescent="0.3">
      <c r="A40" s="6"/>
      <c r="B40" s="1"/>
      <c r="C40" s="1"/>
      <c r="D40" s="1"/>
      <c r="E40" s="1"/>
      <c r="F40" s="1"/>
      <c r="G40" s="1"/>
      <c r="H40" s="1"/>
      <c r="I40" s="1"/>
      <c r="J40" s="7"/>
    </row>
    <row r="41" spans="1:10" x14ac:dyDescent="0.3">
      <c r="A41" s="6"/>
      <c r="B41" s="1"/>
      <c r="C41" s="1"/>
      <c r="D41" s="1"/>
      <c r="E41" s="1"/>
      <c r="F41" s="1"/>
      <c r="G41" s="1"/>
      <c r="H41" s="1"/>
      <c r="I41" s="1"/>
      <c r="J41" s="7"/>
    </row>
    <row r="42" spans="1:10" x14ac:dyDescent="0.3">
      <c r="A42" s="6"/>
      <c r="B42" s="1"/>
      <c r="C42" s="1"/>
      <c r="D42" s="1"/>
      <c r="E42" s="1"/>
      <c r="F42" s="1"/>
      <c r="G42" s="1"/>
      <c r="H42" s="1"/>
      <c r="I42" s="1"/>
      <c r="J42" s="7"/>
    </row>
    <row r="43" spans="1:10" x14ac:dyDescent="0.3">
      <c r="A43" s="6"/>
      <c r="B43" s="1"/>
      <c r="C43" s="1"/>
      <c r="D43" s="1"/>
      <c r="E43" s="1"/>
      <c r="F43" s="1"/>
      <c r="G43" s="1"/>
      <c r="H43" s="1"/>
      <c r="I43" s="1"/>
      <c r="J43" s="7"/>
    </row>
    <row r="44" spans="1:10" x14ac:dyDescent="0.3">
      <c r="A44" s="6"/>
      <c r="B44" s="1"/>
      <c r="C44" s="1"/>
      <c r="D44" s="1"/>
      <c r="E44" s="1"/>
      <c r="F44" s="1"/>
      <c r="G44" s="1"/>
      <c r="H44" s="1"/>
      <c r="I44" s="1"/>
      <c r="J44" s="7"/>
    </row>
    <row r="45" spans="1:10" x14ac:dyDescent="0.3">
      <c r="A45" s="6"/>
      <c r="B45" s="1"/>
      <c r="C45" s="1"/>
      <c r="D45" s="1"/>
      <c r="E45" s="1"/>
      <c r="F45" s="1"/>
      <c r="G45" s="1"/>
      <c r="H45" s="1"/>
      <c r="I45" s="1"/>
      <c r="J45" s="7"/>
    </row>
    <row r="46" spans="1:10" ht="15" thickBot="1" x14ac:dyDescent="0.35">
      <c r="A46" s="10"/>
      <c r="B46" s="11"/>
      <c r="C46" s="11"/>
      <c r="D46" s="11"/>
      <c r="E46" s="11"/>
      <c r="F46" s="11"/>
      <c r="G46" s="11"/>
      <c r="H46" s="11"/>
      <c r="I46" s="11"/>
      <c r="J46" s="12"/>
    </row>
    <row r="47" spans="1:10" ht="15" thickTop="1" x14ac:dyDescent="0.3"/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2C0A-CCDA-48FF-86C9-A6F448427179}">
  <sheetPr codeName="Sheet8"/>
  <dimension ref="A1:L18"/>
  <sheetViews>
    <sheetView workbookViewId="0">
      <selection activeCell="G13" sqref="G13"/>
    </sheetView>
  </sheetViews>
  <sheetFormatPr defaultRowHeight="14.4" x14ac:dyDescent="0.3"/>
  <cols>
    <col min="8" max="8" width="14.21875" bestFit="1" customWidth="1"/>
    <col min="11" max="11" width="14.21875" bestFit="1" customWidth="1"/>
  </cols>
  <sheetData>
    <row r="1" spans="1:12" x14ac:dyDescent="0.3">
      <c r="A1" t="s">
        <v>14</v>
      </c>
      <c r="H1" t="s">
        <v>69</v>
      </c>
      <c r="I1">
        <v>1</v>
      </c>
      <c r="K1" t="s">
        <v>75</v>
      </c>
      <c r="L1">
        <v>1</v>
      </c>
    </row>
    <row r="2" spans="1:12" x14ac:dyDescent="0.3">
      <c r="A2" t="s">
        <v>15</v>
      </c>
      <c r="H2" t="s">
        <v>70</v>
      </c>
      <c r="I2">
        <v>2</v>
      </c>
      <c r="K2" t="s">
        <v>76</v>
      </c>
      <c r="L2">
        <v>2</v>
      </c>
    </row>
    <row r="3" spans="1:12" x14ac:dyDescent="0.3">
      <c r="A3" t="s">
        <v>12</v>
      </c>
      <c r="H3" t="s">
        <v>71</v>
      </c>
      <c r="I3">
        <v>3</v>
      </c>
      <c r="K3" t="s">
        <v>77</v>
      </c>
      <c r="L3">
        <v>3</v>
      </c>
    </row>
    <row r="4" spans="1:12" x14ac:dyDescent="0.3">
      <c r="A4" t="s">
        <v>13</v>
      </c>
      <c r="H4" t="s">
        <v>72</v>
      </c>
      <c r="I4">
        <v>4</v>
      </c>
      <c r="K4" t="s">
        <v>78</v>
      </c>
      <c r="L4">
        <v>4</v>
      </c>
    </row>
    <row r="5" spans="1:12" x14ac:dyDescent="0.3">
      <c r="A5" t="s">
        <v>11</v>
      </c>
      <c r="H5" t="s">
        <v>73</v>
      </c>
      <c r="I5">
        <v>5</v>
      </c>
      <c r="K5" t="s">
        <v>79</v>
      </c>
      <c r="L5">
        <v>5</v>
      </c>
    </row>
    <row r="6" spans="1:12" x14ac:dyDescent="0.3">
      <c r="A6" t="s">
        <v>16</v>
      </c>
    </row>
    <row r="7" spans="1:12" x14ac:dyDescent="0.3">
      <c r="A7" t="s">
        <v>20</v>
      </c>
    </row>
    <row r="8" spans="1:12" x14ac:dyDescent="0.3">
      <c r="A8" t="s">
        <v>17</v>
      </c>
    </row>
    <row r="9" spans="1:12" x14ac:dyDescent="0.3">
      <c r="A9" t="s">
        <v>18</v>
      </c>
    </row>
    <row r="10" spans="1:12" x14ac:dyDescent="0.3">
      <c r="A10" t="s">
        <v>19</v>
      </c>
    </row>
    <row r="13" spans="1:12" x14ac:dyDescent="0.3">
      <c r="B13" s="19">
        <v>1</v>
      </c>
      <c r="C13" s="19">
        <v>2</v>
      </c>
      <c r="D13" s="19">
        <v>3</v>
      </c>
      <c r="E13" s="19">
        <v>4</v>
      </c>
      <c r="F13" s="19">
        <v>5</v>
      </c>
    </row>
    <row r="14" spans="1:12" x14ac:dyDescent="0.3">
      <c r="A14" s="19">
        <v>1</v>
      </c>
      <c r="B14" s="20">
        <v>1</v>
      </c>
      <c r="C14" s="20">
        <v>3</v>
      </c>
      <c r="D14" s="20">
        <v>6</v>
      </c>
      <c r="E14" s="20">
        <v>10</v>
      </c>
      <c r="F14" s="20">
        <v>15</v>
      </c>
    </row>
    <row r="15" spans="1:12" x14ac:dyDescent="0.3">
      <c r="A15" s="19">
        <v>2</v>
      </c>
      <c r="B15" s="20">
        <v>2</v>
      </c>
      <c r="C15" s="20">
        <v>5</v>
      </c>
      <c r="D15" s="20">
        <v>9</v>
      </c>
      <c r="E15" s="20">
        <v>14</v>
      </c>
      <c r="F15" s="20">
        <v>19</v>
      </c>
    </row>
    <row r="16" spans="1:12" x14ac:dyDescent="0.3">
      <c r="A16" s="19">
        <v>3</v>
      </c>
      <c r="B16" s="20">
        <v>4</v>
      </c>
      <c r="C16" s="20">
        <v>8</v>
      </c>
      <c r="D16" s="20">
        <v>13</v>
      </c>
      <c r="E16" s="20">
        <v>18</v>
      </c>
      <c r="F16" s="20">
        <v>22</v>
      </c>
    </row>
    <row r="17" spans="1:6" x14ac:dyDescent="0.3">
      <c r="A17" s="19">
        <v>4</v>
      </c>
      <c r="B17" s="20">
        <v>7</v>
      </c>
      <c r="C17" s="20">
        <v>12</v>
      </c>
      <c r="D17" s="20">
        <v>17</v>
      </c>
      <c r="E17" s="20">
        <v>21</v>
      </c>
      <c r="F17" s="20">
        <v>24</v>
      </c>
    </row>
    <row r="18" spans="1:6" x14ac:dyDescent="0.3">
      <c r="A18" s="19">
        <v>5</v>
      </c>
      <c r="B18" s="20">
        <v>11</v>
      </c>
      <c r="C18" s="20">
        <v>16</v>
      </c>
      <c r="D18" s="20">
        <v>20</v>
      </c>
      <c r="E18" s="20">
        <v>23</v>
      </c>
      <c r="F18" s="20">
        <v>25</v>
      </c>
    </row>
  </sheetData>
  <conditionalFormatting sqref="B14:F18">
    <cfRule type="cellIs" dxfId="3" priority="1" operator="lessThan">
      <formula>#REF!</formula>
    </cfRule>
    <cfRule type="cellIs" dxfId="2" priority="2" operator="lessThan">
      <formula>#REF!</formula>
    </cfRule>
    <cfRule type="cellIs" dxfId="1" priority="3" operator="lessThan">
      <formula>$AV$12</formula>
    </cfRule>
    <cfRule type="cellIs" dxfId="0" priority="4" operator="lessThan">
      <formula>$AV$13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Introduction</vt:lpstr>
      <vt:lpstr>Projections</vt:lpstr>
      <vt:lpstr>Sample Entry</vt:lpstr>
      <vt:lpstr>Page 1</vt:lpstr>
      <vt:lpstr>Page 2</vt:lpstr>
      <vt:lpstr>Page 3</vt:lpstr>
      <vt:lpstr>References</vt:lpstr>
      <vt:lpstr>Hidden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Delorme</dc:creator>
  <cp:lastModifiedBy>Matt Delorme</cp:lastModifiedBy>
  <cp:lastPrinted>2020-12-15T00:26:57Z</cp:lastPrinted>
  <dcterms:created xsi:type="dcterms:W3CDTF">2020-10-15T10:50:07Z</dcterms:created>
  <dcterms:modified xsi:type="dcterms:W3CDTF">2021-05-18T20:44:29Z</dcterms:modified>
</cp:coreProperties>
</file>